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80" windowWidth="15600" windowHeight="11580"/>
  </bookViews>
  <sheets>
    <sheet name="Лист1" sheetId="1" r:id="rId1"/>
    <sheet name="Лист2" sheetId="2" r:id="rId2"/>
    <sheet name="Лист3" sheetId="3" r:id="rId3"/>
  </sheets>
  <definedNames>
    <definedName name="OLE_LINK7" localSheetId="0">Лист1!#REF!</definedName>
  </definedNames>
  <calcPr calcId="145621"/>
</workbook>
</file>

<file path=xl/calcChain.xml><?xml version="1.0" encoding="utf-8"?>
<calcChain xmlns="http://schemas.openxmlformats.org/spreadsheetml/2006/main">
  <c r="E45" i="1" l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44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9" i="1"/>
</calcChain>
</file>

<file path=xl/sharedStrings.xml><?xml version="1.0" encoding="utf-8"?>
<sst xmlns="http://schemas.openxmlformats.org/spreadsheetml/2006/main" count="719" uniqueCount="200">
  <si>
    <t>Найменування</t>
  </si>
  <si>
    <t>Державний класифікатор</t>
  </si>
  <si>
    <t>Державний класифікатор (CPV)</t>
  </si>
  <si>
    <t>Кількість</t>
  </si>
  <si>
    <t>-</t>
  </si>
  <si>
    <t>Одиниця виміру</t>
  </si>
  <si>
    <t>Ціна за одиницю з ПДВ</t>
  </si>
  <si>
    <t>шт</t>
  </si>
  <si>
    <t>т</t>
  </si>
  <si>
    <t>1.</t>
  </si>
  <si>
    <t>2.</t>
  </si>
  <si>
    <t>70130000-1</t>
  </si>
  <si>
    <t>лок/год</t>
  </si>
  <si>
    <t>м</t>
  </si>
  <si>
    <t>Т/ВРР-140/21 від 28.08.2021</t>
  </si>
  <si>
    <t>ТОВ «ЛОКО-ІНВЕСТ» ЄДРПОУ 39561740</t>
  </si>
  <si>
    <t xml:space="preserve">Виконання вивізної та маневрової роботи локомотивом на залізничних коліях 
ДП «МТП «Южний»
(Калькуляція)
</t>
  </si>
  <si>
    <t>Т/ВГЕ-141/21 від 28.08.2021</t>
  </si>
  <si>
    <t>ТОВ «ЄЕХ» ЄДРПОУ 44035467</t>
  </si>
  <si>
    <t>09120000-6</t>
  </si>
  <si>
    <t>Природний газ</t>
  </si>
  <si>
    <t>м3</t>
  </si>
  <si>
    <t>Т/ВМ-144/21 від 30.08.2021</t>
  </si>
  <si>
    <t>ТОВ «НАУКОВО-ВИРОБНИЧЕ ПІДПРИЄМСТВО «ПРИВОДСЕРВІСПЛЮС»ЄДРПОУ33072465</t>
  </si>
  <si>
    <t>50430000-8</t>
  </si>
  <si>
    <t>послуга</t>
  </si>
  <si>
    <t xml:space="preserve">Діагностика перетворювача частоти Altivar ATV71 на портальному крані 
(Калькуляція № 1)
</t>
  </si>
  <si>
    <t xml:space="preserve">Діагностика перетворювача частоти АСS 550 на роторі вагоноперекидача
(Калькуляція № 2)
</t>
  </si>
  <si>
    <t xml:space="preserve">Технічне обслуговування перетворювача частоти Altivar ATV71 (160кВт) механізму підйому портального крана 
(Калькуляція № 3)
</t>
  </si>
  <si>
    <t xml:space="preserve">Технічне обслуговування перетворювача частоти Altivar ATV71 (110кВт) механізму повороту портального крана
(Калькуляція № 4)
</t>
  </si>
  <si>
    <t xml:space="preserve">Технічне обслуговування перетворювача частоти Altivar ATV71 (75кВт) механізму повороту портального крана
(Калькуляція № 5)
</t>
  </si>
  <si>
    <t xml:space="preserve">Технічне обслуговування перетворювача частоти Altivar ATV71 (45кВт) механізму зміни вильоту портального крана
(Калькуляція № 6)
</t>
  </si>
  <si>
    <t xml:space="preserve">Технічне обслуговування перетворювача частоти АСS 550 (160 кВт) ротору вагоноперекидача
(Калькуляція № 7)
</t>
  </si>
  <si>
    <t xml:space="preserve">Ремонт перетворювача частоти АСS 550 (160 кВт) ротору вагоноперекидача
(Калькуляція № 8)
</t>
  </si>
  <si>
    <t xml:space="preserve">Ремонт перетворювача частоти Altivar ATV71 (160кВт) механізму підйому портального крана
 (Калькуляція № 9)
</t>
  </si>
  <si>
    <t xml:space="preserve">Ремонт перетворювача частоти Altivar ATV71 (110кВт) механізму повороту портального крана
(Калькуляція № 10)
</t>
  </si>
  <si>
    <t xml:space="preserve">Ремонт перетворювача частоти Altivar ATV71 (75кВт) механізму повороту портального крана
(Калькуляція № 11)
</t>
  </si>
  <si>
    <t xml:space="preserve">Ремонт перетворювача частоти Altivar ATV71 (45кВт) механізму зміни вильоту портального крана
(Калькуляція № 12)
</t>
  </si>
  <si>
    <t xml:space="preserve">Встановлення інкрементального енкодеру (58мм) на електродвигуни механізму підйому портального крана з перетворювачем частоти Altivar ATV71 (160кВт)
(Калькуляція № 13)
</t>
  </si>
  <si>
    <t xml:space="preserve">Встановлення інкрементального енкодеру (58мм) на електродвигуни механізму повороту портального крана з перетворювачем частоти Altivar ATV71 (110кВт)
(Калькуляція № 14)
</t>
  </si>
  <si>
    <t xml:space="preserve">Встановлення інкрементального енкодеру (58мм) на електродвигуни механізму повороту портального крана з перетворювачем частоти Altivar ATV71 (75кВт)
(Калькуляція № 15)
</t>
  </si>
  <si>
    <t xml:space="preserve">Встановлення інкрементального енкодеру (58мм) на електродвигуни механізму вильоту портального крана з перетворювачем частоти Altivar ATV71 (45кВт)
(Калькуляція № 16)
</t>
  </si>
  <si>
    <t xml:space="preserve">Встановлення контроллеру  IMC для реализації, панель RS 232C грейферного автомату та контроля перевантаження крану
(Калькуляція № 17)
</t>
  </si>
  <si>
    <t xml:space="preserve">Встановлення контроллеру  M241 для реализації, панель RS 232C  та контроля перевантаження крану
(Калькуляція № 18)
</t>
  </si>
  <si>
    <t xml:space="preserve">Ремонт вхідного тиристорного модуля перетворювача частоти Altivar ATV71 (160кВт) механізму підйому портального крана
(Калькуляція № 19)
</t>
  </si>
  <si>
    <t xml:space="preserve">Ремонт вхідного тиристорного модуля перетворювача частоти Altivar ATV71 (110кВт) механізму повороту портального крана
(Калькуляція № 20)
</t>
  </si>
  <si>
    <t xml:space="preserve">Ремонт вхідного тиристорного модуля перетворювача частоти Altivar ATV71 (75кВт) механізму повороту портального крана
(Калькуляція № 21)
</t>
  </si>
  <si>
    <t xml:space="preserve">Ремонт вхідного тиристорного модуля перетворювача частоти Altivar ATV71 (45кВт) механізму зміни вильоту портального крана
(Калькуляція № 22)
</t>
  </si>
  <si>
    <t xml:space="preserve">Ремонт вихідного модуля IGBT-транзисторів перетворювача частоти Altivar ATV71 (160кВт) механізму підйому портального крана
(Калькуляція № 23
</t>
  </si>
  <si>
    <t xml:space="preserve">Ремонт вихідного модуля IGBT-транзисторів перетворювача частоти Altivar ATV71 (110кВт) механізму повороту портального крана
(Калькуляція № 24)
</t>
  </si>
  <si>
    <t xml:space="preserve">Ремонт вихідного модуля IGBT-транзисторів перетворювача частоти Altivar ATV71 (75кВт) механізму повороту портального крана
(Калькуляція № 25)
</t>
  </si>
  <si>
    <t xml:space="preserve">Ремонт вихідного модуля IGBT-транзисторів перетворювача частоти Altivar ATV71 (45кВт) механізму зміни вильоту портального крана
(Калькуляція № 26)
</t>
  </si>
  <si>
    <t>Т/СН-145/21 від 31.08.2021</t>
  </si>
  <si>
    <t>ТОВ «КВОРУМ-НАФТА»ЄДРПОУ 32938047</t>
  </si>
  <si>
    <t>09130000-9</t>
  </si>
  <si>
    <t>Паливо дизельне ДП-Л-Євро5-В0</t>
  </si>
  <si>
    <t>Т/СН-146/21 від 31.08.2021</t>
  </si>
  <si>
    <t>ТОВ "ДОРОГА - СЕРВІС"ЄДРПОУ 30826200</t>
  </si>
  <si>
    <t xml:space="preserve">Суміш асфальтобетонна </t>
  </si>
  <si>
    <t>Бітум БНД 70/100</t>
  </si>
  <si>
    <t>44110000-4</t>
  </si>
  <si>
    <t>Т/СН-151/21 від 01.09.2021</t>
  </si>
  <si>
    <t>ТОВ «ЛАЙТ СИСТЕМС»ЄДРПОУ41111817</t>
  </si>
  <si>
    <t>44140000-3</t>
  </si>
  <si>
    <t>Короб, 40x40мм, із пласкою основою, довжина 2000мм, колір білий</t>
  </si>
  <si>
    <t>Короб, 60х40мм, з направляючими, довжина 2000мм, колір білий</t>
  </si>
  <si>
    <t>Короб, 25x30мм, із пласкою основою, довжина 2000мм, колір білий</t>
  </si>
  <si>
    <t>Короб/лоток неперфорований 300х80 гарячого цинкування, метод Сендзіміра, довжина 2000 мм</t>
  </si>
  <si>
    <t>Короб/лоток неперфорований 50х50 гарячого цинкування, метод Сендзіміра, довжина 3000 мм</t>
  </si>
  <si>
    <t>Короб/лоток перфорований 300х80 гарячого цинкування, метод Сендзіміра, довжина 3000 мм</t>
  </si>
  <si>
    <t>Короб/лоток перфорований 200х100 гарячого цинкування, метод Сендзіміра, довжина 3000 мм</t>
  </si>
  <si>
    <t>Короб/лоток перфорований 100х100 гарячого цинкування, метод Сендзіміра, довжина 3000 мм</t>
  </si>
  <si>
    <t>Короб/лоток перфорований 300х100 гарячого цинкування, метод Сендзіміра, довжина 3000 мм</t>
  </si>
  <si>
    <t>Короб/лоток 100х50 довжина 3000 мм товщиною 1,0 мм, гарячого цинкування, метод Сендзіміра</t>
  </si>
  <si>
    <t>Короб/лоток перфорований 50х50 довжина 3000 мм товщиною 1,0 мм, гарячого цинкування, метод Сендзіміра</t>
  </si>
  <si>
    <t>Короб перфорований TD,  25x 50, крок 12,5мм, перф. 5мм, довж. 2м, сірий</t>
  </si>
  <si>
    <t>Короб перфорований TD,  50x 50, крок 12,5мм, перф. 5мм, довж. 2м, сірий</t>
  </si>
  <si>
    <t>Короб перфорований TD,  75x 50, крок 12,5мм, перф. 5мм, довж. 2м, сірий</t>
  </si>
  <si>
    <t>Мініканал, 25x17мм, довжина 2000мм, колір білий</t>
  </si>
  <si>
    <t>Мініканал, 15x17мм, довжина 2000мм, колір білий</t>
  </si>
  <si>
    <t>Мініканал, 40x17мм, довжина 2000мм, колір білий</t>
  </si>
  <si>
    <t>Мініканал, 10x10мм, з клейкою стрічкою, довжина 2000мм, колір білий</t>
  </si>
  <si>
    <t>Кут, 40x40мм, плаский, колір білий</t>
  </si>
  <si>
    <t>Кут, 40x40мм, внутрішній незмінний 90°, колір білий</t>
  </si>
  <si>
    <t>Трійник, 40x40мм, колір білий</t>
  </si>
  <si>
    <t>Кут внутрішній, 15x17мм, колір білий</t>
  </si>
  <si>
    <t>Кут плаский, 15x17мм, колір білий</t>
  </si>
  <si>
    <t>Кут плаский, 40x17мм, колір білий</t>
  </si>
  <si>
    <t>Кут, 60х40мм, плаский, колір білий</t>
  </si>
  <si>
    <t>Кут, 60х40мм, внутрішній незмінний 90°, колір білий</t>
  </si>
  <si>
    <t>Трійник, 60х40мм, колір білий</t>
  </si>
  <si>
    <t>Рамка для введення коробу шириною 60 мм, в стіну/коробку/стелю, колір білий</t>
  </si>
  <si>
    <t>Заглушка, 60х40мм, колір білий</t>
  </si>
  <si>
    <t>Кут, 25x30мм, плаский, колір білий</t>
  </si>
  <si>
    <t>Кут, 25x30мм, внутрішній змінюваний 70-120°, колір білий</t>
  </si>
  <si>
    <t>Трійник, 25x30мм, колір білий</t>
  </si>
  <si>
    <t>Тримач з кришкою д.н.23-29 мм РА6, чорного кольору, упаковка 20 шт.</t>
  </si>
  <si>
    <t>Кут CS 90 вертикальний внутр. 90°, 100/50, гарячого цинкування, метод Сендзіміра</t>
  </si>
  <si>
    <t>Кут CD 90 вертикальний зовнішній 90°, 100/50, гарячого цинкування, метод Сендзіміра</t>
  </si>
  <si>
    <t>Кут CPO 90 горизонтальний 90°, 50х50, гарячого цинкування, метод Сендзіміра</t>
  </si>
  <si>
    <t>Кришка CPO 90 на кут горизонтальна 90°, основа 50, гарячого цинкування, метод Сендзіміра</t>
  </si>
  <si>
    <t>Пластина кріпильна GSV висота 50 мм, гарячого цинкування, метод Сендзіміра</t>
  </si>
  <si>
    <t>Захисний обмежувач RP 100, гарячого цинкування, метод Сендзіміра</t>
  </si>
  <si>
    <t>Скоба CS на лоток з основою В 50, гарячого цинкування, метод Сендзіміра</t>
  </si>
  <si>
    <t>Муфта гнучка труба-труба, IP65, д.20 мм, довжина 240 мм</t>
  </si>
  <si>
    <t>Муфта труба-труба, IP67, д.20 мм</t>
  </si>
  <si>
    <t>Перехідник армована труба-коробка, IP65, 1/2", д.16 мм</t>
  </si>
  <si>
    <t>Муфта жтр д20мм-арм. труба д.внутр.16мм IP65</t>
  </si>
  <si>
    <t>Муфта труба-коробка д.н.29 мм, M32х1,5, поліамід, чорний колір</t>
  </si>
  <si>
    <t>Тримач з кришкою д.н.23-29 мм, РА6, чорного кольору</t>
  </si>
  <si>
    <t>Муфта коробка - металорукав  д.н.26 мм, М32х1,5, зовн. різьба, нікельов. латунь</t>
  </si>
  <si>
    <t>Кінцева втулка для металорукава д.н.26 мм</t>
  </si>
  <si>
    <t>Муфта коробка - труба д.н.40 мм, IP66/IP67, М40х1,5, нікельована латунь</t>
  </si>
  <si>
    <t>Кут на 90°, д.н.40 мм, оцинкована сталь</t>
  </si>
  <si>
    <t>Тримач з кришкою д.н.40 мм, оцинкована сталь</t>
  </si>
  <si>
    <t>Тримач оцинкований двосторонній, д.38-42 мм</t>
  </si>
  <si>
    <t>Муфта труба - труба д.н.40 мм, IP66/IP67, нікельована латунь</t>
  </si>
  <si>
    <t>Сталевий хомут для заземленя д.н.25-40 мм</t>
  </si>
  <si>
    <t>Прокладка ущільнююча, пароніт, IP67 для M40</t>
  </si>
  <si>
    <t>Ущільнююча муфта для металорукава в ізоляцїї д.н.26 мм</t>
  </si>
  <si>
    <t>Тримач з кришкою д.н.16 мм, оцинкована сталь</t>
  </si>
  <si>
    <t>Кінцева втулка для металорукава д.н.12 мм</t>
  </si>
  <si>
    <t>Кришка з заземленням на прямий елемент основа 50 гарячого цинкування, метод Сендзіміра, довжина 3000 мм</t>
  </si>
  <si>
    <t>Кришка CPO 90 на кут горизонтальна 90°, основа 100, гарячого цинкування, метод Сендзіміра</t>
  </si>
  <si>
    <t>Заглушка TC 50x50, гарячого цинкування, метод Сендзіміра</t>
  </si>
  <si>
    <t>Консоль з опорою ML полегшена основа 100, гаряче цинкування після виготовлення (HDZ)</t>
  </si>
  <si>
    <t>Кут внутрішній, 25x17мм, колір білий</t>
  </si>
  <si>
    <t>Кут зовнішній, 25x17мм, колір білий</t>
  </si>
  <si>
    <t>Кут плаский, 25x17мм, колір білий</t>
  </si>
  <si>
    <t>Кут зовнішній, 15x17мм, колір білий</t>
  </si>
  <si>
    <t>Трійник, 15x17мм, колір білий</t>
  </si>
  <si>
    <t>Скоба CS на лоток з основою В 300, гарячого цинкування, метод Сендзіміра</t>
  </si>
  <si>
    <t>Кришка з заземленням на прямий елемент основа 300 гарячого цинкування, метод Сендзіміра, довжина 3000 мм</t>
  </si>
  <si>
    <t>Кут CPO 90 горизонтальний 90°, 300х50, гарячого цинкування, метод Сендзіміра</t>
  </si>
  <si>
    <t>Кришка CPO 90 на кут горизонтальна 90°, основа 300, гарячого цинкування, метод Сендзіміра</t>
  </si>
  <si>
    <t>Тримач оцинкований двосторонній, д.25-26 мм</t>
  </si>
  <si>
    <t>Кришка з заземленням на прямий елемент основа 200 довжина 3000 мм, товщиною 1,0 мм гарячого цинкування, метод Сендзіміра</t>
  </si>
  <si>
    <t>Кришка з заземленням на прямий елемент основа 400 довжина 3000 мм, товщиною 1,0 мм гарячого цинкування, метод Сендзіміра</t>
  </si>
  <si>
    <t>Посилена консоль 200 мм важка, гарячого цинкування, метод Сендзіміра</t>
  </si>
  <si>
    <t>Посилена консоль 400 мм важка, гарячого цинкування, метод Сендзіміра</t>
  </si>
  <si>
    <t>Пластина кріпильна GTO висота 100 мм, гарячого цинкування, метод Сендзіміра</t>
  </si>
  <si>
    <t>Стінове кріплення лотку (кронштейн), гаряче цинкування після виготовлення (HDZ)</t>
  </si>
  <si>
    <t>Посилена консоль 100 мм, гарячого цинкування, метод Сендзіміра</t>
  </si>
  <si>
    <t>Посилена консоль 300 мм важка, гарячого цинкування, метод Сендзіміра</t>
  </si>
  <si>
    <t>Мініканал, 50х20мм, довжина 2000мм, колір білий</t>
  </si>
  <si>
    <t>Кут плаский, 50х20мм, колір білий</t>
  </si>
  <si>
    <t>Кут внутрішній, 50х20мм, колір білий</t>
  </si>
  <si>
    <t>Трійник, 50х20мм, колір білий</t>
  </si>
  <si>
    <t>Короб/лоток перфорований 400х100 гарячого цинкування, метод Сендзіміра, довжина 3000 мм</t>
  </si>
  <si>
    <t>Посилена консоль 400 мм, гарячого цинкування, метод Сендзіміра</t>
  </si>
  <si>
    <t>L-подібний профіль, довжина 3000 мм, товщина 2,5 мм, гарячого цинкування, метод Сендзіміра</t>
  </si>
  <si>
    <t>Короб/лоток перфорований 200х50 гарячого цинкування, метод Сендзіміра, довжина 3000 мм</t>
  </si>
  <si>
    <t>Кришка з заземленням на прямий елемент основа 200 гарячого цинкування, метод Сендзіміра, довжина 3000 мм</t>
  </si>
  <si>
    <t>Кришка з заземленням на прямий елемент основа 300 гарячого цинкування, метод Сендзіміра, довжина 2000 мм</t>
  </si>
  <si>
    <t>Заглушка TC 300x80, гарячого цинкування, метод Сендзіміра</t>
  </si>
  <si>
    <t>Тримач двокомпонентний, д.20 мм</t>
  </si>
  <si>
    <t>Роздільник для коробів висотою 40мм, довжина 2000мм</t>
  </si>
  <si>
    <t>Муфта труба-коробка д.н.23 мм, M32х1,5, поліамід, чорний колір</t>
  </si>
  <si>
    <t>Тримач з фіксатором та дюбелем, д.20 мм</t>
  </si>
  <si>
    <t>Монтажна база одностороння самоклейна, біла, 27х27</t>
  </si>
  <si>
    <t>Труба ПЕ гнучка двошарова з муфтою, д.з.63 мм, д.в.51,5 мм; чорна. Бухта 50 м.</t>
  </si>
  <si>
    <t>Труба ПВХ гнучка гофрована д.з.20 мм, д.в.14,1 мм, стандартна з протяжкою, сірий колір, бухта 100 м</t>
  </si>
  <si>
    <t>Труба ПВХ гнучка гофрована д.з.16 мм, д.в.10,7 мм, стандартна з протяжкою, сірий колір, бухта 100 м</t>
  </si>
  <si>
    <t>Труба гофрована з протяжкою д.н.17 мм, V2, д.в.16,8 мм, д.з.21,2 мм, поліамід 6, чорний колір</t>
  </si>
  <si>
    <t>Труба гофрована з протяжкою д.н.23 мм, V2, д.в.22,6 мм, д.з.28,5 мм, поліамід 6, чорний колір</t>
  </si>
  <si>
    <t>Труба гофрована з протяжкою д.н.29 мм, V2, д.в.28,3 мм, д.з.34,5 мм, поліамід 6, чорний колір</t>
  </si>
  <si>
    <t>Труба ПЕ гнучка двошарова з муфтою, д.з.75 мм, д.в.62 мм; чорна. Бухта 50 м.</t>
  </si>
  <si>
    <t>Труба ПЕ гнучка двошарова з муфтою, д.з.40 мм, д.в.32 мм; червона. Бухта 100 м.</t>
  </si>
  <si>
    <t>Труба ПВХ жорстка гладка, д.з.20 мм, д.в.17,6 мм, стандартна, 3000 мм, сірий колір</t>
  </si>
  <si>
    <t>Труба гофрована з протяжкою д.н.36 мм, V0, д.в.36,3 мм, д.з.42,5 мм, поліамід 6, сірий колір</t>
  </si>
  <si>
    <t>Труба гофрована з протяжкою д.н.23 мм, V0, д.в.22,6 мм, д.з.28,5 мм, поліамід 6, сірий колір</t>
  </si>
  <si>
    <t>Труба ПВХ жорстка гладка, д.з.20 мм, д.в.17,6 мм, стандартна атмосферостійка, 3000 мм, сірий колір</t>
  </si>
  <si>
    <t>Труба гнучка армована д.н.16 мм, д.з.20,2 мм, сірий колір</t>
  </si>
  <si>
    <t>Металорукав д.н.26 мм в ПВХ ізоляцїї, д.в.26,5 мм, д.з.31,5, сірий</t>
  </si>
  <si>
    <t>Труба електротехнічна оцинкована з обробленим гратом з можливістю  нарізання різьби д.н.40x1,5x3000 мм</t>
  </si>
  <si>
    <t>Труба гофрована з протяжкою д.н.17 мм, V0, д.в.16,8 мм, д.з.21,2 мм, поліамід 6, сірий колір</t>
  </si>
  <si>
    <t>Металорукав д.н.12 мм в ПВХ ізоляцїї, д.в.12,0 мм, д.з.16,0, сірий</t>
  </si>
  <si>
    <t>Труба ПЕ гнучка двошарова з муфтою, д.з.125 мм, д.в.107 мм; червона. Бухта 50 м.</t>
  </si>
  <si>
    <t>П-подібний профіль PSM, L300, товщ. 2,5мм, гарячого цинкування, метод Сендзіміра</t>
  </si>
  <si>
    <t>Консоль BM основа 600, гарячого цинкування, метод Сендзіміра</t>
  </si>
  <si>
    <t>Джгут спіральний, Spiralite SP20N (чорний д.17,6/20)</t>
  </si>
  <si>
    <t>Джгут спіральний, SPIRALITE P3 (прозорий д.8/10)</t>
  </si>
  <si>
    <t>Труба ПВТ гнучка гофрована д.з.32 мм, д.в.24,5 мм, стандартна з протяжкою, чорний колір, бухта 25 м</t>
  </si>
  <si>
    <t>Труба ПВТ гнучка гофрована д.з.25 мм, д.в.18,3 мм, стандартна з протяжкою, чорний колір, бухта 50 м</t>
  </si>
  <si>
    <t>DIN-рейка перфорована OMEGA 3AF, 35х15х1,5мм, довжина 2м</t>
  </si>
  <si>
    <t>DIN-рейка перфорована OMEGA 3F, 35х7,5х1мм, довжина 2м</t>
  </si>
  <si>
    <t>Антикорозійна стрічка, ширина 100 мм, рулон 10000мм</t>
  </si>
  <si>
    <t>Металорукав з оцинкованої сталі д.н.20 мм, д.в.20,5 мм, д.з.24,5 мм, IP40</t>
  </si>
  <si>
    <t>Труба ПВТ гнучка гофрована д.з.16 мм, д.в.10,8 мм, стандартна з протяжкою, чорний колір, бухта 100 м</t>
  </si>
  <si>
    <t>Т/СН-153/21 від 06.09.2021</t>
  </si>
  <si>
    <t>ТОВ «МІКРОФІЛЬТР»ЄДРПОУ38052694</t>
  </si>
  <si>
    <t>Ціна за одиницю без ПДВ</t>
  </si>
  <si>
    <t>Півмаска фільтрувальна «Мікрон» (К) FFP2 NR</t>
  </si>
  <si>
    <t>Т/ВМ-154/21 від 06.09.2021</t>
  </si>
  <si>
    <t>ТОВ ВКФ "ЕЛЕКТРОПРОМРЕМОНТ"ЄДРПОУ25021316</t>
  </si>
  <si>
    <t>50530000-9</t>
  </si>
  <si>
    <t>Діагностика електродвигуна ARRK 354-8 / 110 кВт портального крану «Сокіл», закритого виконання, ІР54 клас ізоляції H (Калькуляція №1)</t>
  </si>
  <si>
    <t>Ремонт електродвигуна ARRK 354-8 / 110 кВт, портального крану «Сокіл», закритого виконання, ІР54 клас ізоляції H (Калькуляція №2)</t>
  </si>
  <si>
    <t>Т/СН-157/21 від 06.09.2021</t>
  </si>
  <si>
    <t xml:space="preserve">Паливо дизельне
ДП-Л-Євро5-В0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</si>
</sst>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MS Sans Serif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2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/>
    <xf numFmtId="0" fontId="3" fillId="0" borderId="0" xfId="0" applyFont="1"/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Fill="1"/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readingOrder="1"/>
    </xf>
    <xf numFmtId="14" fontId="9" fillId="0" borderId="1" xfId="0" applyNumberFormat="1" applyFont="1" applyFill="1" applyBorder="1" applyAlignment="1">
      <alignment horizontal="center" vertical="center" wrapText="1" readingOrder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5" fillId="0" borderId="0" xfId="0" applyFont="1"/>
    <xf numFmtId="0" fontId="7" fillId="2" borderId="0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 readingOrder="1"/>
    </xf>
    <xf numFmtId="2" fontId="3" fillId="0" borderId="5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2" fontId="8" fillId="0" borderId="5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 readingOrder="1"/>
    </xf>
    <xf numFmtId="0" fontId="11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0" fillId="0" borderId="3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 wrapText="1"/>
    </xf>
    <xf numFmtId="2" fontId="0" fillId="0" borderId="5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8"/>
  <sheetViews>
    <sheetView tabSelected="1" zoomScale="110" zoomScaleNormal="110" workbookViewId="0">
      <selection activeCell="B176" sqref="B176"/>
    </sheetView>
  </sheetViews>
  <sheetFormatPr defaultRowHeight="15" x14ac:dyDescent="0.25"/>
  <cols>
    <col min="1" max="1" width="5.140625" style="2" customWidth="1"/>
    <col min="2" max="2" width="50.140625" style="1" customWidth="1"/>
    <col min="3" max="3" width="18.7109375" style="1" customWidth="1"/>
    <col min="4" max="4" width="14.5703125" style="1" customWidth="1"/>
    <col min="5" max="5" width="15" style="1" customWidth="1"/>
    <col min="6" max="6" width="9.140625" style="1" customWidth="1"/>
    <col min="7" max="7" width="9.28515625" style="1" customWidth="1"/>
    <col min="9" max="9" width="15.7109375" customWidth="1"/>
    <col min="10" max="10" width="12.28515625" customWidth="1"/>
    <col min="11" max="11" width="10.140625" bestFit="1" customWidth="1"/>
  </cols>
  <sheetData>
    <row r="1" spans="1:10" ht="68.25" customHeight="1" x14ac:dyDescent="0.25">
      <c r="A1" s="10">
        <v>1</v>
      </c>
      <c r="B1" s="11" t="s">
        <v>14</v>
      </c>
      <c r="C1" s="11" t="s">
        <v>15</v>
      </c>
      <c r="D1" s="12"/>
      <c r="E1" s="12"/>
      <c r="F1" s="12"/>
      <c r="G1" s="12"/>
      <c r="H1" s="9"/>
    </row>
    <row r="2" spans="1:10" ht="44.25" customHeight="1" thickBot="1" x14ac:dyDescent="0.3">
      <c r="A2" s="13"/>
      <c r="B2" s="14" t="s">
        <v>0</v>
      </c>
      <c r="C2" s="15" t="s">
        <v>1</v>
      </c>
      <c r="D2" s="15" t="s">
        <v>2</v>
      </c>
      <c r="E2" s="15" t="s">
        <v>6</v>
      </c>
      <c r="F2" s="15" t="s">
        <v>3</v>
      </c>
      <c r="G2" s="15" t="s">
        <v>5</v>
      </c>
      <c r="H2" s="9"/>
      <c r="I2" s="3"/>
    </row>
    <row r="3" spans="1:10" ht="44.25" customHeight="1" thickBot="1" x14ac:dyDescent="0.3">
      <c r="A3" s="16">
        <v>1</v>
      </c>
      <c r="B3" s="50" t="s">
        <v>16</v>
      </c>
      <c r="C3" s="17" t="s">
        <v>4</v>
      </c>
      <c r="D3" s="18" t="s">
        <v>11</v>
      </c>
      <c r="E3" s="51">
        <v>3870</v>
      </c>
      <c r="F3" s="25">
        <v>1000</v>
      </c>
      <c r="G3" s="21" t="s">
        <v>12</v>
      </c>
      <c r="H3" s="9"/>
      <c r="I3" s="3"/>
    </row>
    <row r="4" spans="1:10" ht="100.5" customHeight="1" x14ac:dyDescent="0.25">
      <c r="A4" s="10">
        <v>2</v>
      </c>
      <c r="B4" s="19" t="s">
        <v>17</v>
      </c>
      <c r="C4" s="11" t="s">
        <v>18</v>
      </c>
      <c r="D4" s="12"/>
      <c r="E4" s="12"/>
      <c r="F4" s="12"/>
      <c r="G4" s="12"/>
      <c r="H4" s="9"/>
    </row>
    <row r="5" spans="1:10" ht="44.25" customHeight="1" thickBot="1" x14ac:dyDescent="0.3">
      <c r="A5" s="69"/>
      <c r="B5" s="14" t="s">
        <v>0</v>
      </c>
      <c r="C5" s="15" t="s">
        <v>1</v>
      </c>
      <c r="D5" s="15" t="s">
        <v>2</v>
      </c>
      <c r="E5" s="15" t="s">
        <v>6</v>
      </c>
      <c r="F5" s="15" t="s">
        <v>3</v>
      </c>
      <c r="G5" s="15" t="s">
        <v>5</v>
      </c>
      <c r="H5" s="9"/>
      <c r="I5" s="3"/>
    </row>
    <row r="6" spans="1:10" ht="68.25" customHeight="1" thickBot="1" x14ac:dyDescent="0.3">
      <c r="A6" s="13">
        <v>1</v>
      </c>
      <c r="B6" s="52" t="s">
        <v>20</v>
      </c>
      <c r="C6" s="20" t="s">
        <v>4</v>
      </c>
      <c r="D6" s="18" t="s">
        <v>19</v>
      </c>
      <c r="E6" s="27">
        <v>166.2</v>
      </c>
      <c r="F6" s="28">
        <v>960000</v>
      </c>
      <c r="G6" s="53" t="s">
        <v>21</v>
      </c>
      <c r="H6" s="9"/>
      <c r="I6" s="5">
        <v>50000</v>
      </c>
    </row>
    <row r="7" spans="1:10" ht="114" x14ac:dyDescent="0.25">
      <c r="A7" s="10">
        <v>3</v>
      </c>
      <c r="B7" s="19" t="s">
        <v>22</v>
      </c>
      <c r="C7" s="11" t="s">
        <v>23</v>
      </c>
      <c r="D7" s="12"/>
      <c r="E7" s="12"/>
      <c r="F7" s="12"/>
      <c r="G7" s="12"/>
      <c r="H7" s="4"/>
      <c r="I7" s="5"/>
    </row>
    <row r="8" spans="1:10" ht="56.25" customHeight="1" thickBot="1" x14ac:dyDescent="0.3">
      <c r="A8" s="40"/>
      <c r="B8" s="14" t="s">
        <v>0</v>
      </c>
      <c r="C8" s="15" t="s">
        <v>1</v>
      </c>
      <c r="D8" s="15" t="s">
        <v>2</v>
      </c>
      <c r="E8" s="15" t="s">
        <v>6</v>
      </c>
      <c r="F8" s="15" t="s">
        <v>3</v>
      </c>
      <c r="G8" s="15" t="s">
        <v>5</v>
      </c>
      <c r="H8" s="9"/>
      <c r="J8" s="22"/>
    </row>
    <row r="9" spans="1:10" ht="56.25" customHeight="1" thickBot="1" x14ac:dyDescent="0.3">
      <c r="A9" s="10">
        <v>1</v>
      </c>
      <c r="B9" s="50" t="s">
        <v>26</v>
      </c>
      <c r="C9" s="20" t="s">
        <v>4</v>
      </c>
      <c r="D9" s="21" t="s">
        <v>24</v>
      </c>
      <c r="E9" s="29">
        <f>I9*1.2</f>
        <v>5992.5839999999998</v>
      </c>
      <c r="F9" s="30">
        <v>18</v>
      </c>
      <c r="G9" s="31" t="s">
        <v>25</v>
      </c>
      <c r="H9" s="9"/>
      <c r="I9" s="7">
        <v>4993.82</v>
      </c>
      <c r="J9" s="23">
        <v>6772850</v>
      </c>
    </row>
    <row r="10" spans="1:10" ht="56.25" customHeight="1" thickBot="1" x14ac:dyDescent="0.3">
      <c r="A10" s="10">
        <v>2</v>
      </c>
      <c r="B10" s="50" t="s">
        <v>27</v>
      </c>
      <c r="C10" s="20" t="s">
        <v>4</v>
      </c>
      <c r="D10" s="21" t="s">
        <v>24</v>
      </c>
      <c r="E10" s="29">
        <f>I10*1.2</f>
        <v>5992.5839999999998</v>
      </c>
      <c r="F10" s="33">
        <v>4</v>
      </c>
      <c r="G10" s="31" t="s">
        <v>25</v>
      </c>
      <c r="H10" s="9"/>
      <c r="I10" s="7">
        <v>4993.82</v>
      </c>
      <c r="J10" s="23">
        <v>285000</v>
      </c>
    </row>
    <row r="11" spans="1:10" ht="69" customHeight="1" thickBot="1" x14ac:dyDescent="0.3">
      <c r="A11" s="10">
        <v>3</v>
      </c>
      <c r="B11" s="50" t="s">
        <v>28</v>
      </c>
      <c r="C11" s="20" t="s">
        <v>4</v>
      </c>
      <c r="D11" s="21" t="s">
        <v>24</v>
      </c>
      <c r="E11" s="29">
        <f>I11*1.2</f>
        <v>11905.392</v>
      </c>
      <c r="F11" s="33">
        <v>4</v>
      </c>
      <c r="G11" s="31" t="s">
        <v>25</v>
      </c>
      <c r="H11" s="9"/>
      <c r="I11" s="7">
        <v>9921.16</v>
      </c>
      <c r="J11" s="23">
        <v>507408.33</v>
      </c>
    </row>
    <row r="12" spans="1:10" ht="71.25" customHeight="1" thickBot="1" x14ac:dyDescent="0.3">
      <c r="A12" s="10">
        <v>4</v>
      </c>
      <c r="B12" s="50" t="s">
        <v>29</v>
      </c>
      <c r="C12" s="20" t="s">
        <v>4</v>
      </c>
      <c r="D12" s="21" t="s">
        <v>24</v>
      </c>
      <c r="E12" s="29">
        <f>I12*1.2</f>
        <v>11905.392</v>
      </c>
      <c r="F12" s="33">
        <v>4</v>
      </c>
      <c r="G12" s="31" t="s">
        <v>25</v>
      </c>
      <c r="H12" s="9"/>
      <c r="I12" s="7">
        <v>9921.16</v>
      </c>
      <c r="J12" s="23">
        <v>285000</v>
      </c>
    </row>
    <row r="13" spans="1:10" ht="70.5" customHeight="1" thickBot="1" x14ac:dyDescent="0.3">
      <c r="A13" s="10">
        <v>5</v>
      </c>
      <c r="B13" s="50" t="s">
        <v>30</v>
      </c>
      <c r="C13" s="20" t="s">
        <v>4</v>
      </c>
      <c r="D13" s="21" t="s">
        <v>24</v>
      </c>
      <c r="E13" s="29">
        <f>I13*1.2</f>
        <v>11905.392</v>
      </c>
      <c r="F13" s="33">
        <v>2</v>
      </c>
      <c r="G13" s="31" t="s">
        <v>25</v>
      </c>
      <c r="H13" s="9"/>
      <c r="I13" s="7">
        <v>9921.16</v>
      </c>
      <c r="J13" s="23">
        <v>221660</v>
      </c>
    </row>
    <row r="14" spans="1:10" ht="67.5" customHeight="1" thickBot="1" x14ac:dyDescent="0.3">
      <c r="A14" s="10">
        <v>6</v>
      </c>
      <c r="B14" s="50" t="s">
        <v>31</v>
      </c>
      <c r="C14" s="20" t="s">
        <v>4</v>
      </c>
      <c r="D14" s="21" t="s">
        <v>24</v>
      </c>
      <c r="E14" s="29">
        <f>I14*1.2</f>
        <v>9094.74</v>
      </c>
      <c r="F14" s="33">
        <v>5</v>
      </c>
      <c r="G14" s="31" t="s">
        <v>25</v>
      </c>
      <c r="H14" s="9"/>
      <c r="I14" s="7">
        <v>7578.95</v>
      </c>
      <c r="J14" s="23">
        <v>190000</v>
      </c>
    </row>
    <row r="15" spans="1:10" ht="56.25" customHeight="1" thickBot="1" x14ac:dyDescent="0.3">
      <c r="A15" s="10">
        <v>7</v>
      </c>
      <c r="B15" s="50" t="s">
        <v>32</v>
      </c>
      <c r="C15" s="20" t="s">
        <v>4</v>
      </c>
      <c r="D15" s="21" t="s">
        <v>24</v>
      </c>
      <c r="E15" s="29">
        <f>I15*1.2</f>
        <v>11905.392</v>
      </c>
      <c r="F15" s="33">
        <v>3</v>
      </c>
      <c r="G15" s="31" t="s">
        <v>25</v>
      </c>
      <c r="H15" s="9"/>
      <c r="I15" s="7">
        <v>9921.16</v>
      </c>
      <c r="J15" s="23">
        <v>19000</v>
      </c>
    </row>
    <row r="16" spans="1:10" ht="56.25" customHeight="1" thickBot="1" x14ac:dyDescent="0.3">
      <c r="A16" s="10">
        <v>8</v>
      </c>
      <c r="B16" s="34" t="s">
        <v>33</v>
      </c>
      <c r="C16" s="20" t="s">
        <v>4</v>
      </c>
      <c r="D16" s="21" t="s">
        <v>24</v>
      </c>
      <c r="E16" s="29">
        <f>I16*1.2</f>
        <v>64200</v>
      </c>
      <c r="F16" s="33">
        <v>3</v>
      </c>
      <c r="G16" s="31" t="s">
        <v>25</v>
      </c>
      <c r="H16" s="9"/>
      <c r="I16" s="7">
        <v>53500</v>
      </c>
      <c r="J16" s="23">
        <v>43540</v>
      </c>
    </row>
    <row r="17" spans="1:10" ht="56.25" customHeight="1" thickBot="1" x14ac:dyDescent="0.3">
      <c r="A17" s="10">
        <v>9</v>
      </c>
      <c r="B17" s="50" t="s">
        <v>34</v>
      </c>
      <c r="C17" s="20" t="s">
        <v>4</v>
      </c>
      <c r="D17" s="21" t="s">
        <v>24</v>
      </c>
      <c r="E17" s="29">
        <f>I17*1.2</f>
        <v>95400</v>
      </c>
      <c r="F17" s="33">
        <v>4</v>
      </c>
      <c r="G17" s="31" t="s">
        <v>25</v>
      </c>
      <c r="H17" s="9"/>
      <c r="I17" s="7">
        <v>79500</v>
      </c>
      <c r="J17" s="23">
        <v>43540</v>
      </c>
    </row>
    <row r="18" spans="1:10" ht="78" customHeight="1" thickBot="1" x14ac:dyDescent="0.3">
      <c r="A18" s="10">
        <v>10</v>
      </c>
      <c r="B18" s="34" t="s">
        <v>35</v>
      </c>
      <c r="C18" s="20" t="s">
        <v>4</v>
      </c>
      <c r="D18" s="21" t="s">
        <v>24</v>
      </c>
      <c r="E18" s="29">
        <f>I18*1.2</f>
        <v>118800</v>
      </c>
      <c r="F18" s="33">
        <v>4</v>
      </c>
      <c r="G18" s="31" t="s">
        <v>25</v>
      </c>
      <c r="H18" s="9"/>
      <c r="I18" s="7">
        <v>99000</v>
      </c>
      <c r="J18" s="23">
        <v>43540</v>
      </c>
    </row>
    <row r="19" spans="1:10" ht="56.25" customHeight="1" thickBot="1" x14ac:dyDescent="0.3">
      <c r="A19" s="10">
        <v>11</v>
      </c>
      <c r="B19" s="50" t="s">
        <v>36</v>
      </c>
      <c r="C19" s="20" t="s">
        <v>4</v>
      </c>
      <c r="D19" s="21" t="s">
        <v>24</v>
      </c>
      <c r="E19" s="29">
        <f>I19*1.2</f>
        <v>82800</v>
      </c>
      <c r="F19" s="33">
        <v>2</v>
      </c>
      <c r="G19" s="31" t="s">
        <v>25</v>
      </c>
      <c r="H19" s="9"/>
      <c r="I19" s="7">
        <v>69000</v>
      </c>
      <c r="J19" s="23"/>
    </row>
    <row r="20" spans="1:10" ht="78.75" customHeight="1" thickBot="1" x14ac:dyDescent="0.3">
      <c r="A20" s="10">
        <v>12</v>
      </c>
      <c r="B20" s="34" t="s">
        <v>37</v>
      </c>
      <c r="C20" s="20" t="s">
        <v>4</v>
      </c>
      <c r="D20" s="21" t="s">
        <v>24</v>
      </c>
      <c r="E20" s="29">
        <f>I20*1.2</f>
        <v>64800</v>
      </c>
      <c r="F20" s="33">
        <v>5</v>
      </c>
      <c r="G20" s="31" t="s">
        <v>25</v>
      </c>
      <c r="H20" s="9"/>
      <c r="I20" s="7">
        <v>54000</v>
      </c>
      <c r="J20" s="23"/>
    </row>
    <row r="21" spans="1:10" ht="66.75" customHeight="1" thickBot="1" x14ac:dyDescent="0.3">
      <c r="A21" s="10">
        <v>13</v>
      </c>
      <c r="B21" s="50" t="s">
        <v>38</v>
      </c>
      <c r="C21" s="20" t="s">
        <v>4</v>
      </c>
      <c r="D21" s="21" t="s">
        <v>24</v>
      </c>
      <c r="E21" s="29">
        <f>I21*1.2</f>
        <v>55800</v>
      </c>
      <c r="F21" s="33">
        <v>4</v>
      </c>
      <c r="G21" s="31" t="s">
        <v>25</v>
      </c>
      <c r="H21" s="9"/>
      <c r="I21" s="7">
        <v>46500</v>
      </c>
      <c r="J21" s="23"/>
    </row>
    <row r="22" spans="1:10" ht="82.5" customHeight="1" thickBot="1" x14ac:dyDescent="0.3">
      <c r="A22" s="10">
        <v>14</v>
      </c>
      <c r="B22" s="34" t="s">
        <v>39</v>
      </c>
      <c r="C22" s="20" t="s">
        <v>4</v>
      </c>
      <c r="D22" s="21" t="s">
        <v>24</v>
      </c>
      <c r="E22" s="29">
        <f>I22*1.2</f>
        <v>52800</v>
      </c>
      <c r="F22" s="33">
        <v>5</v>
      </c>
      <c r="G22" s="31" t="s">
        <v>25</v>
      </c>
      <c r="H22" s="9"/>
      <c r="I22" s="7">
        <v>44000</v>
      </c>
      <c r="J22" s="23"/>
    </row>
    <row r="23" spans="1:10" ht="82.5" customHeight="1" thickBot="1" x14ac:dyDescent="0.3">
      <c r="A23" s="10">
        <v>15</v>
      </c>
      <c r="B23" s="50" t="s">
        <v>40</v>
      </c>
      <c r="C23" s="20" t="s">
        <v>4</v>
      </c>
      <c r="D23" s="21" t="s">
        <v>24</v>
      </c>
      <c r="E23" s="29">
        <f>I23*1.2</f>
        <v>57057.551999999996</v>
      </c>
      <c r="F23" s="33">
        <v>2</v>
      </c>
      <c r="G23" s="31" t="s">
        <v>25</v>
      </c>
      <c r="H23" s="9"/>
      <c r="I23" s="7">
        <v>47547.96</v>
      </c>
      <c r="J23" s="23"/>
    </row>
    <row r="24" spans="1:10" ht="91.5" customHeight="1" thickBot="1" x14ac:dyDescent="0.3">
      <c r="A24" s="10">
        <v>16</v>
      </c>
      <c r="B24" s="34" t="s">
        <v>41</v>
      </c>
      <c r="C24" s="20" t="s">
        <v>4</v>
      </c>
      <c r="D24" s="21" t="s">
        <v>24</v>
      </c>
      <c r="E24" s="29">
        <f>I24*1.2</f>
        <v>52800</v>
      </c>
      <c r="F24" s="33">
        <v>7</v>
      </c>
      <c r="G24" s="31" t="s">
        <v>25</v>
      </c>
      <c r="H24" s="9"/>
      <c r="I24" s="7">
        <v>44000</v>
      </c>
      <c r="J24" s="23"/>
    </row>
    <row r="25" spans="1:10" ht="83.25" customHeight="1" thickBot="1" x14ac:dyDescent="0.3">
      <c r="A25" s="10">
        <v>17</v>
      </c>
      <c r="B25" s="50" t="s">
        <v>42</v>
      </c>
      <c r="C25" s="20" t="s">
        <v>4</v>
      </c>
      <c r="D25" s="21" t="s">
        <v>24</v>
      </c>
      <c r="E25" s="29">
        <f>I25*1.2</f>
        <v>37800</v>
      </c>
      <c r="F25" s="33">
        <v>4</v>
      </c>
      <c r="G25" s="31" t="s">
        <v>25</v>
      </c>
      <c r="H25" s="9"/>
      <c r="I25" s="7">
        <v>31500</v>
      </c>
      <c r="J25" s="23"/>
    </row>
    <row r="26" spans="1:10" ht="56.25" customHeight="1" thickBot="1" x14ac:dyDescent="0.3">
      <c r="A26" s="10">
        <v>18</v>
      </c>
      <c r="B26" s="50" t="s">
        <v>43</v>
      </c>
      <c r="C26" s="20" t="s">
        <v>4</v>
      </c>
      <c r="D26" s="21" t="s">
        <v>24</v>
      </c>
      <c r="E26" s="29">
        <f>I26*1.2</f>
        <v>84000</v>
      </c>
      <c r="F26" s="33">
        <v>3</v>
      </c>
      <c r="G26" s="31" t="s">
        <v>25</v>
      </c>
      <c r="H26" s="9"/>
      <c r="I26" s="7">
        <v>70000</v>
      </c>
      <c r="J26" s="23"/>
    </row>
    <row r="27" spans="1:10" ht="68.25" customHeight="1" thickBot="1" x14ac:dyDescent="0.3">
      <c r="A27" s="10">
        <v>19</v>
      </c>
      <c r="B27" s="50" t="s">
        <v>44</v>
      </c>
      <c r="C27" s="20" t="s">
        <v>4</v>
      </c>
      <c r="D27" s="21" t="s">
        <v>24</v>
      </c>
      <c r="E27" s="29">
        <f>I27*1.2</f>
        <v>37800</v>
      </c>
      <c r="F27" s="33">
        <v>2</v>
      </c>
      <c r="G27" s="31" t="s">
        <v>25</v>
      </c>
      <c r="H27" s="9"/>
      <c r="I27" s="7">
        <v>31500</v>
      </c>
      <c r="J27" s="23"/>
    </row>
    <row r="28" spans="1:10" ht="72.75" customHeight="1" thickBot="1" x14ac:dyDescent="0.3">
      <c r="A28" s="10">
        <v>20</v>
      </c>
      <c r="B28" s="34" t="s">
        <v>45</v>
      </c>
      <c r="C28" s="20" t="s">
        <v>4</v>
      </c>
      <c r="D28" s="21" t="s">
        <v>24</v>
      </c>
      <c r="E28" s="29">
        <f>I28*1.2</f>
        <v>35400</v>
      </c>
      <c r="F28" s="33">
        <v>3</v>
      </c>
      <c r="G28" s="31" t="s">
        <v>25</v>
      </c>
      <c r="H28" s="9"/>
      <c r="I28" s="7">
        <v>29500</v>
      </c>
      <c r="J28" s="23"/>
    </row>
    <row r="29" spans="1:10" ht="73.5" customHeight="1" thickBot="1" x14ac:dyDescent="0.3">
      <c r="A29" s="10">
        <v>21</v>
      </c>
      <c r="B29" s="50" t="s">
        <v>46</v>
      </c>
      <c r="C29" s="20" t="s">
        <v>4</v>
      </c>
      <c r="D29" s="21" t="s">
        <v>24</v>
      </c>
      <c r="E29" s="29">
        <f>I29*1.2</f>
        <v>30000</v>
      </c>
      <c r="F29" s="33">
        <v>2</v>
      </c>
      <c r="G29" s="31" t="s">
        <v>25</v>
      </c>
      <c r="H29" s="9"/>
      <c r="I29" s="7">
        <v>25000</v>
      </c>
      <c r="J29" s="23"/>
    </row>
    <row r="30" spans="1:10" ht="75" customHeight="1" thickBot="1" x14ac:dyDescent="0.3">
      <c r="A30" s="10">
        <v>22</v>
      </c>
      <c r="B30" s="34" t="s">
        <v>47</v>
      </c>
      <c r="C30" s="20" t="s">
        <v>4</v>
      </c>
      <c r="D30" s="21" t="s">
        <v>24</v>
      </c>
      <c r="E30" s="29">
        <f>I30*1.2</f>
        <v>18000</v>
      </c>
      <c r="F30" s="33">
        <v>5</v>
      </c>
      <c r="G30" s="31" t="s">
        <v>25</v>
      </c>
      <c r="H30" s="9"/>
      <c r="I30" s="7">
        <v>15000</v>
      </c>
      <c r="J30" s="23"/>
    </row>
    <row r="31" spans="1:10" ht="80.25" customHeight="1" thickBot="1" x14ac:dyDescent="0.3">
      <c r="A31" s="10">
        <v>23</v>
      </c>
      <c r="B31" s="50" t="s">
        <v>48</v>
      </c>
      <c r="C31" s="20" t="s">
        <v>4</v>
      </c>
      <c r="D31" s="21" t="s">
        <v>24</v>
      </c>
      <c r="E31" s="29">
        <f>I31*1.2</f>
        <v>64800</v>
      </c>
      <c r="F31" s="33">
        <v>2</v>
      </c>
      <c r="G31" s="31" t="s">
        <v>25</v>
      </c>
      <c r="H31" s="9"/>
      <c r="I31" s="7">
        <v>54000</v>
      </c>
      <c r="J31" s="23"/>
    </row>
    <row r="32" spans="1:10" ht="71.25" customHeight="1" thickBot="1" x14ac:dyDescent="0.3">
      <c r="A32" s="10">
        <v>24</v>
      </c>
      <c r="B32" s="34" t="s">
        <v>49</v>
      </c>
      <c r="C32" s="20" t="s">
        <v>4</v>
      </c>
      <c r="D32" s="21" t="s">
        <v>24</v>
      </c>
      <c r="E32" s="29">
        <f>I32*1.2</f>
        <v>37800</v>
      </c>
      <c r="F32" s="33">
        <v>3</v>
      </c>
      <c r="G32" s="31" t="s">
        <v>25</v>
      </c>
      <c r="H32" s="9"/>
      <c r="I32" s="7">
        <v>31500</v>
      </c>
      <c r="J32" s="23"/>
    </row>
    <row r="33" spans="1:10" ht="65.25" customHeight="1" thickBot="1" x14ac:dyDescent="0.3">
      <c r="A33" s="10">
        <v>25</v>
      </c>
      <c r="B33" s="50" t="s">
        <v>50</v>
      </c>
      <c r="C33" s="20" t="s">
        <v>4</v>
      </c>
      <c r="D33" s="21" t="s">
        <v>24</v>
      </c>
      <c r="E33" s="29">
        <f>I33*1.2</f>
        <v>48600</v>
      </c>
      <c r="F33" s="33">
        <v>2</v>
      </c>
      <c r="G33" s="31" t="s">
        <v>25</v>
      </c>
      <c r="H33" s="9"/>
      <c r="I33" s="7">
        <v>40500</v>
      </c>
      <c r="J33" s="23"/>
    </row>
    <row r="34" spans="1:10" ht="71.25" customHeight="1" thickBot="1" x14ac:dyDescent="0.3">
      <c r="A34" s="10">
        <v>26</v>
      </c>
      <c r="B34" s="34" t="s">
        <v>51</v>
      </c>
      <c r="C34" s="20" t="s">
        <v>4</v>
      </c>
      <c r="D34" s="21" t="s">
        <v>24</v>
      </c>
      <c r="E34" s="29">
        <f>I34*1.2</f>
        <v>52800</v>
      </c>
      <c r="F34" s="33">
        <v>5</v>
      </c>
      <c r="G34" s="31" t="s">
        <v>25</v>
      </c>
      <c r="H34" s="9"/>
      <c r="I34" s="7">
        <v>44000</v>
      </c>
      <c r="J34" s="23">
        <v>43540</v>
      </c>
    </row>
    <row r="35" spans="1:10" ht="61.5" customHeight="1" thickBot="1" x14ac:dyDescent="0.3">
      <c r="A35" s="10">
        <v>4</v>
      </c>
      <c r="B35" s="19" t="s">
        <v>52</v>
      </c>
      <c r="C35" s="54" t="s">
        <v>53</v>
      </c>
      <c r="D35" s="21"/>
      <c r="E35" s="21"/>
      <c r="F35" s="21"/>
      <c r="G35" s="21"/>
      <c r="H35" s="4"/>
      <c r="I35" s="6"/>
    </row>
    <row r="36" spans="1:10" ht="43.5" thickBot="1" x14ac:dyDescent="0.3">
      <c r="A36" s="40"/>
      <c r="B36" s="14" t="s">
        <v>0</v>
      </c>
      <c r="C36" s="55" t="s">
        <v>1</v>
      </c>
      <c r="D36" s="15" t="s">
        <v>2</v>
      </c>
      <c r="E36" s="15" t="s">
        <v>6</v>
      </c>
      <c r="F36" s="15" t="s">
        <v>3</v>
      </c>
      <c r="G36" s="15" t="s">
        <v>5</v>
      </c>
      <c r="H36" s="4"/>
    </row>
    <row r="37" spans="1:10" ht="16.5" thickBot="1" x14ac:dyDescent="0.3">
      <c r="A37" s="13">
        <v>1</v>
      </c>
      <c r="B37" s="34" t="s">
        <v>55</v>
      </c>
      <c r="C37" s="20" t="s">
        <v>4</v>
      </c>
      <c r="D37" s="18" t="s">
        <v>54</v>
      </c>
      <c r="E37" s="27">
        <v>28258.99</v>
      </c>
      <c r="F37" s="28">
        <v>123.43300000000001</v>
      </c>
      <c r="G37" s="21" t="s">
        <v>8</v>
      </c>
      <c r="H37" s="4"/>
      <c r="I37" s="7">
        <v>730</v>
      </c>
    </row>
    <row r="38" spans="1:10" ht="43.5" thickBot="1" x14ac:dyDescent="0.3">
      <c r="A38" s="10">
        <v>5</v>
      </c>
      <c r="B38" s="19" t="s">
        <v>56</v>
      </c>
      <c r="C38" s="54" t="s">
        <v>57</v>
      </c>
      <c r="D38" s="18"/>
      <c r="E38" s="35"/>
      <c r="F38" s="36"/>
      <c r="G38" s="37"/>
      <c r="H38" s="4"/>
      <c r="I38" s="7"/>
    </row>
    <row r="39" spans="1:10" ht="43.5" thickBot="1" x14ac:dyDescent="0.3">
      <c r="A39" s="40"/>
      <c r="B39" s="14" t="s">
        <v>0</v>
      </c>
      <c r="C39" s="55" t="s">
        <v>1</v>
      </c>
      <c r="D39" s="15" t="s">
        <v>2</v>
      </c>
      <c r="E39" s="15" t="s">
        <v>6</v>
      </c>
      <c r="F39" s="15" t="s">
        <v>3</v>
      </c>
      <c r="G39" s="15" t="s">
        <v>5</v>
      </c>
      <c r="H39" s="4"/>
    </row>
    <row r="40" spans="1:10" ht="16.5" thickBot="1" x14ac:dyDescent="0.3">
      <c r="A40" s="25" t="s">
        <v>9</v>
      </c>
      <c r="B40" s="34" t="s">
        <v>58</v>
      </c>
      <c r="C40" s="20" t="s">
        <v>4</v>
      </c>
      <c r="D40" s="18" t="s">
        <v>60</v>
      </c>
      <c r="E40" s="27">
        <v>2594.4699999999998</v>
      </c>
      <c r="F40" s="31">
        <v>493</v>
      </c>
      <c r="G40" s="25" t="s">
        <v>8</v>
      </c>
      <c r="H40" s="4"/>
      <c r="I40" s="8">
        <v>472.04</v>
      </c>
    </row>
    <row r="41" spans="1:10" ht="16.5" thickBot="1" x14ac:dyDescent="0.3">
      <c r="A41" s="26" t="s">
        <v>10</v>
      </c>
      <c r="B41" s="32" t="s">
        <v>59</v>
      </c>
      <c r="C41" s="20" t="s">
        <v>4</v>
      </c>
      <c r="D41" s="56" t="s">
        <v>60</v>
      </c>
      <c r="E41" s="38">
        <v>16747.7</v>
      </c>
      <c r="F41" s="57">
        <v>3.1</v>
      </c>
      <c r="G41" s="58" t="s">
        <v>8</v>
      </c>
      <c r="H41" s="4"/>
      <c r="I41" s="8">
        <v>472.04</v>
      </c>
    </row>
    <row r="42" spans="1:10" ht="43.5" thickBot="1" x14ac:dyDescent="0.3">
      <c r="A42" s="10">
        <v>6</v>
      </c>
      <c r="B42" s="19" t="s">
        <v>61</v>
      </c>
      <c r="C42" s="54" t="s">
        <v>62</v>
      </c>
      <c r="D42" s="47"/>
      <c r="E42" s="48"/>
      <c r="F42" s="49"/>
      <c r="G42" s="25"/>
    </row>
    <row r="43" spans="1:10" ht="43.5" thickBot="1" x14ac:dyDescent="0.3">
      <c r="A43" s="40"/>
      <c r="B43" s="14" t="s">
        <v>0</v>
      </c>
      <c r="C43" s="55" t="s">
        <v>1</v>
      </c>
      <c r="D43" s="46" t="s">
        <v>2</v>
      </c>
      <c r="E43" s="46" t="s">
        <v>6</v>
      </c>
      <c r="F43" s="46" t="s">
        <v>3</v>
      </c>
      <c r="G43" s="46" t="s">
        <v>5</v>
      </c>
    </row>
    <row r="44" spans="1:10" ht="30.75" thickBot="1" x14ac:dyDescent="0.3">
      <c r="A44" s="42" t="s">
        <v>9</v>
      </c>
      <c r="B44" s="50" t="s">
        <v>64</v>
      </c>
      <c r="C44" s="20" t="s">
        <v>4</v>
      </c>
      <c r="D44" s="18" t="s">
        <v>63</v>
      </c>
      <c r="E44" s="59">
        <f>I44*1.2</f>
        <v>52.26</v>
      </c>
      <c r="F44" s="30">
        <v>66</v>
      </c>
      <c r="G44" s="25" t="s">
        <v>13</v>
      </c>
      <c r="I44" s="45">
        <v>43.55</v>
      </c>
    </row>
    <row r="45" spans="1:10" ht="30.75" thickBot="1" x14ac:dyDescent="0.3">
      <c r="A45" s="43" t="s">
        <v>10</v>
      </c>
      <c r="B45" s="60" t="s">
        <v>65</v>
      </c>
      <c r="C45" s="20" t="s">
        <v>4</v>
      </c>
      <c r="D45" s="18" t="s">
        <v>63</v>
      </c>
      <c r="E45" s="59">
        <f>I45*1.2</f>
        <v>131.88</v>
      </c>
      <c r="F45" s="33">
        <v>36</v>
      </c>
      <c r="G45" s="26" t="s">
        <v>13</v>
      </c>
      <c r="I45" s="45">
        <v>109.9</v>
      </c>
    </row>
    <row r="46" spans="1:10" ht="30.75" thickBot="1" x14ac:dyDescent="0.3">
      <c r="A46" s="42">
        <v>3</v>
      </c>
      <c r="B46" s="60" t="s">
        <v>66</v>
      </c>
      <c r="C46" s="20" t="s">
        <v>4</v>
      </c>
      <c r="D46" s="18" t="s">
        <v>63</v>
      </c>
      <c r="E46" s="59">
        <f>I46*1.2</f>
        <v>54.66</v>
      </c>
      <c r="F46" s="33">
        <v>98</v>
      </c>
      <c r="G46" s="26" t="s">
        <v>13</v>
      </c>
      <c r="I46" s="45">
        <v>45.55</v>
      </c>
    </row>
    <row r="47" spans="1:10" ht="30.75" thickBot="1" x14ac:dyDescent="0.3">
      <c r="A47" s="70">
        <v>4</v>
      </c>
      <c r="B47" s="60" t="s">
        <v>67</v>
      </c>
      <c r="C47" s="20" t="s">
        <v>4</v>
      </c>
      <c r="D47" s="18" t="s">
        <v>63</v>
      </c>
      <c r="E47" s="59">
        <f>I47*1.2</f>
        <v>367.73999999999995</v>
      </c>
      <c r="F47" s="33">
        <v>2</v>
      </c>
      <c r="G47" s="26" t="s">
        <v>13</v>
      </c>
      <c r="I47" s="45">
        <v>306.45</v>
      </c>
    </row>
    <row r="48" spans="1:10" ht="30.75" thickBot="1" x14ac:dyDescent="0.3">
      <c r="A48" s="42">
        <v>5</v>
      </c>
      <c r="B48" s="60" t="s">
        <v>68</v>
      </c>
      <c r="C48" s="20" t="s">
        <v>4</v>
      </c>
      <c r="D48" s="18" t="s">
        <v>63</v>
      </c>
      <c r="E48" s="59">
        <f>I48*1.2</f>
        <v>89.88000000000001</v>
      </c>
      <c r="F48" s="33">
        <v>72</v>
      </c>
      <c r="G48" s="26" t="s">
        <v>13</v>
      </c>
      <c r="I48" s="45">
        <v>74.900000000000006</v>
      </c>
    </row>
    <row r="49" spans="1:9" ht="30.75" thickBot="1" x14ac:dyDescent="0.3">
      <c r="A49" s="43">
        <v>6</v>
      </c>
      <c r="B49" s="60" t="s">
        <v>69</v>
      </c>
      <c r="C49" s="20" t="s">
        <v>4</v>
      </c>
      <c r="D49" s="18" t="s">
        <v>63</v>
      </c>
      <c r="E49" s="59">
        <f>I49*1.2</f>
        <v>275.52</v>
      </c>
      <c r="F49" s="33">
        <v>114</v>
      </c>
      <c r="G49" s="26" t="s">
        <v>13</v>
      </c>
      <c r="I49" s="45">
        <v>229.6</v>
      </c>
    </row>
    <row r="50" spans="1:9" ht="30.75" thickBot="1" x14ac:dyDescent="0.3">
      <c r="A50" s="70">
        <v>7</v>
      </c>
      <c r="B50" s="60" t="s">
        <v>70</v>
      </c>
      <c r="C50" s="20" t="s">
        <v>4</v>
      </c>
      <c r="D50" s="18" t="s">
        <v>63</v>
      </c>
      <c r="E50" s="59">
        <f>I50*1.2</f>
        <v>248.7</v>
      </c>
      <c r="F50" s="33">
        <v>324</v>
      </c>
      <c r="G50" s="26" t="s">
        <v>13</v>
      </c>
      <c r="I50" s="45">
        <v>207.25</v>
      </c>
    </row>
    <row r="51" spans="1:9" ht="30.75" thickBot="1" x14ac:dyDescent="0.3">
      <c r="A51" s="42">
        <v>8</v>
      </c>
      <c r="B51" s="60" t="s">
        <v>71</v>
      </c>
      <c r="C51" s="20" t="s">
        <v>4</v>
      </c>
      <c r="D51" s="18" t="s">
        <v>63</v>
      </c>
      <c r="E51" s="59">
        <f>I51*1.2</f>
        <v>159.23999999999998</v>
      </c>
      <c r="F51" s="33">
        <v>24</v>
      </c>
      <c r="G51" s="26" t="s">
        <v>13</v>
      </c>
      <c r="I51" s="45">
        <v>132.69999999999999</v>
      </c>
    </row>
    <row r="52" spans="1:9" ht="30.75" thickBot="1" x14ac:dyDescent="0.3">
      <c r="A52" s="43">
        <v>9</v>
      </c>
      <c r="B52" s="60" t="s">
        <v>72</v>
      </c>
      <c r="C52" s="20" t="s">
        <v>4</v>
      </c>
      <c r="D52" s="18" t="s">
        <v>63</v>
      </c>
      <c r="E52" s="59">
        <f>I52*1.2</f>
        <v>307.5</v>
      </c>
      <c r="F52" s="33">
        <v>12</v>
      </c>
      <c r="G52" s="26" t="s">
        <v>13</v>
      </c>
      <c r="I52" s="45">
        <v>256.25</v>
      </c>
    </row>
    <row r="53" spans="1:9" ht="30.75" thickBot="1" x14ac:dyDescent="0.3">
      <c r="A53" s="70">
        <v>10</v>
      </c>
      <c r="B53" s="60" t="s">
        <v>73</v>
      </c>
      <c r="C53" s="20" t="s">
        <v>4</v>
      </c>
      <c r="D53" s="18" t="s">
        <v>63</v>
      </c>
      <c r="E53" s="59">
        <f>I53*1.2</f>
        <v>214.26000000000002</v>
      </c>
      <c r="F53" s="33">
        <v>36</v>
      </c>
      <c r="G53" s="26" t="s">
        <v>13</v>
      </c>
      <c r="I53" s="45">
        <v>178.55</v>
      </c>
    </row>
    <row r="54" spans="1:9" ht="45.75" thickBot="1" x14ac:dyDescent="0.3">
      <c r="A54" s="42">
        <v>11</v>
      </c>
      <c r="B54" s="60" t="s">
        <v>74</v>
      </c>
      <c r="C54" s="20" t="s">
        <v>4</v>
      </c>
      <c r="D54" s="18" t="s">
        <v>63</v>
      </c>
      <c r="E54" s="59">
        <f>I54*1.2</f>
        <v>165.96</v>
      </c>
      <c r="F54" s="33">
        <v>18</v>
      </c>
      <c r="G54" s="26" t="s">
        <v>13</v>
      </c>
      <c r="I54" s="45">
        <v>138.30000000000001</v>
      </c>
    </row>
    <row r="55" spans="1:9" ht="30.75" thickBot="1" x14ac:dyDescent="0.3">
      <c r="A55" s="43">
        <v>12</v>
      </c>
      <c r="B55" s="60" t="s">
        <v>75</v>
      </c>
      <c r="C55" s="20" t="s">
        <v>4</v>
      </c>
      <c r="D55" s="18" t="s">
        <v>63</v>
      </c>
      <c r="E55" s="59">
        <f>I55*1.2</f>
        <v>88.44</v>
      </c>
      <c r="F55" s="33">
        <v>10</v>
      </c>
      <c r="G55" s="26" t="s">
        <v>13</v>
      </c>
      <c r="I55" s="45">
        <v>73.7</v>
      </c>
    </row>
    <row r="56" spans="1:9" ht="30.75" thickBot="1" x14ac:dyDescent="0.3">
      <c r="A56" s="70">
        <v>13</v>
      </c>
      <c r="B56" s="60" t="s">
        <v>76</v>
      </c>
      <c r="C56" s="20" t="s">
        <v>4</v>
      </c>
      <c r="D56" s="18" t="s">
        <v>63</v>
      </c>
      <c r="E56" s="59">
        <f>I56*1.2</f>
        <v>141.6</v>
      </c>
      <c r="F56" s="33">
        <v>10</v>
      </c>
      <c r="G56" s="26" t="s">
        <v>13</v>
      </c>
      <c r="I56" s="45">
        <v>118</v>
      </c>
    </row>
    <row r="57" spans="1:9" ht="30.75" thickBot="1" x14ac:dyDescent="0.3">
      <c r="A57" s="42">
        <v>14</v>
      </c>
      <c r="B57" s="60" t="s">
        <v>77</v>
      </c>
      <c r="C57" s="20" t="s">
        <v>4</v>
      </c>
      <c r="D57" s="18" t="s">
        <v>63</v>
      </c>
      <c r="E57" s="59">
        <f>I57*1.2</f>
        <v>176.93999999999997</v>
      </c>
      <c r="F57" s="33">
        <v>10</v>
      </c>
      <c r="G57" s="26" t="s">
        <v>13</v>
      </c>
      <c r="I57" s="45">
        <v>147.44999999999999</v>
      </c>
    </row>
    <row r="58" spans="1:9" ht="15.75" thickBot="1" x14ac:dyDescent="0.3">
      <c r="A58" s="43">
        <v>15</v>
      </c>
      <c r="B58" s="60" t="s">
        <v>78</v>
      </c>
      <c r="C58" s="20" t="s">
        <v>4</v>
      </c>
      <c r="D58" s="18" t="s">
        <v>63</v>
      </c>
      <c r="E58" s="59">
        <f>I58*1.2</f>
        <v>20.7</v>
      </c>
      <c r="F58" s="33">
        <v>70</v>
      </c>
      <c r="G58" s="26" t="s">
        <v>13</v>
      </c>
      <c r="I58" s="45">
        <v>17.25</v>
      </c>
    </row>
    <row r="59" spans="1:9" ht="15.75" thickBot="1" x14ac:dyDescent="0.3">
      <c r="A59" s="70">
        <v>16</v>
      </c>
      <c r="B59" s="60" t="s">
        <v>79</v>
      </c>
      <c r="C59" s="20" t="s">
        <v>4</v>
      </c>
      <c r="D59" s="18" t="s">
        <v>63</v>
      </c>
      <c r="E59" s="59">
        <f>I59*1.2</f>
        <v>23.16</v>
      </c>
      <c r="F59" s="33">
        <v>20</v>
      </c>
      <c r="G59" s="26" t="s">
        <v>13</v>
      </c>
      <c r="I59" s="45">
        <v>19.3</v>
      </c>
    </row>
    <row r="60" spans="1:9" ht="15.75" thickBot="1" x14ac:dyDescent="0.3">
      <c r="A60" s="42">
        <v>17</v>
      </c>
      <c r="B60" s="60" t="s">
        <v>80</v>
      </c>
      <c r="C60" s="20" t="s">
        <v>4</v>
      </c>
      <c r="D60" s="18" t="s">
        <v>63</v>
      </c>
      <c r="E60" s="59">
        <f>I60*1.2</f>
        <v>31.259999999999998</v>
      </c>
      <c r="F60" s="33">
        <v>8</v>
      </c>
      <c r="G60" s="26" t="s">
        <v>13</v>
      </c>
      <c r="I60" s="45">
        <v>26.05</v>
      </c>
    </row>
    <row r="61" spans="1:9" ht="30.75" thickBot="1" x14ac:dyDescent="0.3">
      <c r="A61" s="43">
        <v>18</v>
      </c>
      <c r="B61" s="60" t="s">
        <v>81</v>
      </c>
      <c r="C61" s="20" t="s">
        <v>4</v>
      </c>
      <c r="D61" s="18" t="s">
        <v>63</v>
      </c>
      <c r="E61" s="59">
        <f>I61*1.2</f>
        <v>27.06</v>
      </c>
      <c r="F61" s="33">
        <v>85</v>
      </c>
      <c r="G61" s="26" t="s">
        <v>13</v>
      </c>
      <c r="I61" s="45">
        <v>22.55</v>
      </c>
    </row>
    <row r="62" spans="1:9" ht="15.75" thickBot="1" x14ac:dyDescent="0.3">
      <c r="A62" s="70">
        <v>19</v>
      </c>
      <c r="B62" s="60" t="s">
        <v>82</v>
      </c>
      <c r="C62" s="20" t="s">
        <v>4</v>
      </c>
      <c r="D62" s="18" t="s">
        <v>63</v>
      </c>
      <c r="E62" s="59">
        <f>I62*1.2</f>
        <v>23.46</v>
      </c>
      <c r="F62" s="33">
        <v>5</v>
      </c>
      <c r="G62" s="26" t="s">
        <v>7</v>
      </c>
      <c r="I62" s="45">
        <v>19.55</v>
      </c>
    </row>
    <row r="63" spans="1:9" ht="15.75" thickBot="1" x14ac:dyDescent="0.3">
      <c r="A63" s="42">
        <v>20</v>
      </c>
      <c r="B63" s="60" t="s">
        <v>83</v>
      </c>
      <c r="C63" s="20" t="s">
        <v>4</v>
      </c>
      <c r="D63" s="18" t="s">
        <v>63</v>
      </c>
      <c r="E63" s="59">
        <f>I63*1.2</f>
        <v>40.98</v>
      </c>
      <c r="F63" s="33">
        <v>26</v>
      </c>
      <c r="G63" s="26" t="s">
        <v>7</v>
      </c>
      <c r="I63" s="45">
        <v>34.15</v>
      </c>
    </row>
    <row r="64" spans="1:9" ht="15.75" thickBot="1" x14ac:dyDescent="0.3">
      <c r="A64" s="43">
        <v>21</v>
      </c>
      <c r="B64" s="60" t="s">
        <v>84</v>
      </c>
      <c r="C64" s="20" t="s">
        <v>4</v>
      </c>
      <c r="D64" s="18" t="s">
        <v>63</v>
      </c>
      <c r="E64" s="59">
        <f>I64*1.2</f>
        <v>25.56</v>
      </c>
      <c r="F64" s="33">
        <v>16</v>
      </c>
      <c r="G64" s="26" t="s">
        <v>7</v>
      </c>
      <c r="I64" s="45">
        <v>21.3</v>
      </c>
    </row>
    <row r="65" spans="1:9" ht="15.75" thickBot="1" x14ac:dyDescent="0.3">
      <c r="A65" s="70">
        <v>22</v>
      </c>
      <c r="B65" s="60" t="s">
        <v>85</v>
      </c>
      <c r="C65" s="20" t="s">
        <v>4</v>
      </c>
      <c r="D65" s="18" t="s">
        <v>63</v>
      </c>
      <c r="E65" s="59">
        <f>I65*1.2</f>
        <v>8.8800000000000008</v>
      </c>
      <c r="F65" s="33">
        <v>5</v>
      </c>
      <c r="G65" s="26" t="s">
        <v>7</v>
      </c>
      <c r="I65" s="45">
        <v>7.4</v>
      </c>
    </row>
    <row r="66" spans="1:9" ht="15.75" thickBot="1" x14ac:dyDescent="0.3">
      <c r="A66" s="42">
        <v>23</v>
      </c>
      <c r="B66" s="60" t="s">
        <v>86</v>
      </c>
      <c r="C66" s="20" t="s">
        <v>4</v>
      </c>
      <c r="D66" s="18" t="s">
        <v>63</v>
      </c>
      <c r="E66" s="59">
        <f>I66*1.2</f>
        <v>9.2999999999999989</v>
      </c>
      <c r="F66" s="33">
        <v>11</v>
      </c>
      <c r="G66" s="26" t="s">
        <v>7</v>
      </c>
      <c r="I66" s="45">
        <v>7.75</v>
      </c>
    </row>
    <row r="67" spans="1:9" ht="15.75" thickBot="1" x14ac:dyDescent="0.3">
      <c r="A67" s="43">
        <v>24</v>
      </c>
      <c r="B67" s="60" t="s">
        <v>87</v>
      </c>
      <c r="C67" s="20" t="s">
        <v>4</v>
      </c>
      <c r="D67" s="18" t="s">
        <v>63</v>
      </c>
      <c r="E67" s="59">
        <f>I67*1.2</f>
        <v>10.56</v>
      </c>
      <c r="F67" s="33">
        <v>1</v>
      </c>
      <c r="G67" s="26" t="s">
        <v>7</v>
      </c>
      <c r="I67" s="45">
        <v>8.8000000000000007</v>
      </c>
    </row>
    <row r="68" spans="1:9" ht="15.75" thickBot="1" x14ac:dyDescent="0.3">
      <c r="A68" s="70">
        <v>25</v>
      </c>
      <c r="B68" s="60" t="s">
        <v>88</v>
      </c>
      <c r="C68" s="20" t="s">
        <v>4</v>
      </c>
      <c r="D68" s="18" t="s">
        <v>63</v>
      </c>
      <c r="E68" s="59">
        <f>I68*1.2</f>
        <v>36.96</v>
      </c>
      <c r="F68" s="33">
        <v>6</v>
      </c>
      <c r="G68" s="26" t="s">
        <v>7</v>
      </c>
      <c r="I68" s="45">
        <v>30.8</v>
      </c>
    </row>
    <row r="69" spans="1:9" ht="15.75" thickBot="1" x14ac:dyDescent="0.3">
      <c r="A69" s="42">
        <v>26</v>
      </c>
      <c r="B69" s="60" t="s">
        <v>89</v>
      </c>
      <c r="C69" s="20" t="s">
        <v>4</v>
      </c>
      <c r="D69" s="18" t="s">
        <v>63</v>
      </c>
      <c r="E69" s="59">
        <f>I69*1.2</f>
        <v>31.62</v>
      </c>
      <c r="F69" s="33">
        <v>6</v>
      </c>
      <c r="G69" s="26" t="s">
        <v>7</v>
      </c>
      <c r="I69" s="45">
        <v>26.35</v>
      </c>
    </row>
    <row r="70" spans="1:9" ht="15.75" thickBot="1" x14ac:dyDescent="0.3">
      <c r="A70" s="43">
        <v>27</v>
      </c>
      <c r="B70" s="60" t="s">
        <v>90</v>
      </c>
      <c r="C70" s="20" t="s">
        <v>4</v>
      </c>
      <c r="D70" s="18" t="s">
        <v>63</v>
      </c>
      <c r="E70" s="59">
        <f>I70*1.2</f>
        <v>26.82</v>
      </c>
      <c r="F70" s="33">
        <v>14</v>
      </c>
      <c r="G70" s="26" t="s">
        <v>7</v>
      </c>
      <c r="I70" s="45">
        <v>22.35</v>
      </c>
    </row>
    <row r="71" spans="1:9" ht="30.75" thickBot="1" x14ac:dyDescent="0.3">
      <c r="A71" s="70">
        <v>28</v>
      </c>
      <c r="B71" s="60" t="s">
        <v>91</v>
      </c>
      <c r="C71" s="20" t="s">
        <v>4</v>
      </c>
      <c r="D71" s="18" t="s">
        <v>63</v>
      </c>
      <c r="E71" s="59">
        <f>I71*1.2</f>
        <v>50.279999999999994</v>
      </c>
      <c r="F71" s="33">
        <v>4</v>
      </c>
      <c r="G71" s="26" t="s">
        <v>7</v>
      </c>
      <c r="I71" s="45">
        <v>41.9</v>
      </c>
    </row>
    <row r="72" spans="1:9" ht="15.75" thickBot="1" x14ac:dyDescent="0.3">
      <c r="A72" s="42">
        <v>29</v>
      </c>
      <c r="B72" s="60" t="s">
        <v>92</v>
      </c>
      <c r="C72" s="20" t="s">
        <v>4</v>
      </c>
      <c r="D72" s="18" t="s">
        <v>63</v>
      </c>
      <c r="E72" s="59">
        <f>I72*1.2</f>
        <v>12.6</v>
      </c>
      <c r="F72" s="33">
        <v>4</v>
      </c>
      <c r="G72" s="26" t="s">
        <v>7</v>
      </c>
      <c r="I72" s="45">
        <v>10.5</v>
      </c>
    </row>
    <row r="73" spans="1:9" ht="15.75" thickBot="1" x14ac:dyDescent="0.3">
      <c r="A73" s="43">
        <v>30</v>
      </c>
      <c r="B73" s="60" t="s">
        <v>93</v>
      </c>
      <c r="C73" s="20" t="s">
        <v>4</v>
      </c>
      <c r="D73" s="18" t="s">
        <v>63</v>
      </c>
      <c r="E73" s="59">
        <f>I73*1.2</f>
        <v>15.839999999999998</v>
      </c>
      <c r="F73" s="33">
        <v>36</v>
      </c>
      <c r="G73" s="26" t="s">
        <v>7</v>
      </c>
      <c r="I73" s="45">
        <v>13.2</v>
      </c>
    </row>
    <row r="74" spans="1:9" ht="30.75" thickBot="1" x14ac:dyDescent="0.3">
      <c r="A74" s="70">
        <v>31</v>
      </c>
      <c r="B74" s="60" t="s">
        <v>94</v>
      </c>
      <c r="C74" s="20" t="s">
        <v>4</v>
      </c>
      <c r="D74" s="18" t="s">
        <v>63</v>
      </c>
      <c r="E74" s="59">
        <f>I74*1.2</f>
        <v>48.72</v>
      </c>
      <c r="F74" s="33">
        <v>13</v>
      </c>
      <c r="G74" s="26" t="s">
        <v>7</v>
      </c>
      <c r="I74" s="45">
        <v>40.6</v>
      </c>
    </row>
    <row r="75" spans="1:9" ht="15.75" thickBot="1" x14ac:dyDescent="0.3">
      <c r="A75" s="42">
        <v>32</v>
      </c>
      <c r="B75" s="60" t="s">
        <v>95</v>
      </c>
      <c r="C75" s="20" t="s">
        <v>4</v>
      </c>
      <c r="D75" s="18" t="s">
        <v>63</v>
      </c>
      <c r="E75" s="59">
        <f>I75*1.2</f>
        <v>15.839999999999998</v>
      </c>
      <c r="F75" s="33">
        <v>3</v>
      </c>
      <c r="G75" s="26" t="s">
        <v>7</v>
      </c>
      <c r="I75" s="45">
        <v>13.2</v>
      </c>
    </row>
    <row r="76" spans="1:9" ht="30.75" thickBot="1" x14ac:dyDescent="0.3">
      <c r="A76" s="43">
        <v>33</v>
      </c>
      <c r="B76" s="60" t="s">
        <v>96</v>
      </c>
      <c r="C76" s="20" t="s">
        <v>4</v>
      </c>
      <c r="D76" s="18" t="s">
        <v>63</v>
      </c>
      <c r="E76" s="59">
        <f>I76*1.2</f>
        <v>39.959999999999994</v>
      </c>
      <c r="F76" s="33">
        <v>40</v>
      </c>
      <c r="G76" s="26" t="s">
        <v>7</v>
      </c>
      <c r="I76" s="45">
        <v>33.299999999999997</v>
      </c>
    </row>
    <row r="77" spans="1:9" ht="30.75" thickBot="1" x14ac:dyDescent="0.3">
      <c r="A77" s="70">
        <v>34</v>
      </c>
      <c r="B77" s="60" t="s">
        <v>97</v>
      </c>
      <c r="C77" s="20" t="s">
        <v>4</v>
      </c>
      <c r="D77" s="18" t="s">
        <v>63</v>
      </c>
      <c r="E77" s="59">
        <f>I77*1.2</f>
        <v>217.5</v>
      </c>
      <c r="F77" s="33">
        <v>2</v>
      </c>
      <c r="G77" s="26" t="s">
        <v>7</v>
      </c>
      <c r="I77" s="45">
        <v>181.25</v>
      </c>
    </row>
    <row r="78" spans="1:9" ht="30.75" thickBot="1" x14ac:dyDescent="0.3">
      <c r="A78" s="42">
        <v>35</v>
      </c>
      <c r="B78" s="60" t="s">
        <v>98</v>
      </c>
      <c r="C78" s="20" t="s">
        <v>4</v>
      </c>
      <c r="D78" s="18" t="s">
        <v>63</v>
      </c>
      <c r="E78" s="59">
        <f>I78*1.2</f>
        <v>224.04</v>
      </c>
      <c r="F78" s="33">
        <v>2</v>
      </c>
      <c r="G78" s="26" t="s">
        <v>7</v>
      </c>
      <c r="I78" s="45">
        <v>186.7</v>
      </c>
    </row>
    <row r="79" spans="1:9" ht="30.75" thickBot="1" x14ac:dyDescent="0.3">
      <c r="A79" s="43">
        <v>36</v>
      </c>
      <c r="B79" s="60" t="s">
        <v>99</v>
      </c>
      <c r="C79" s="20" t="s">
        <v>4</v>
      </c>
      <c r="D79" s="18" t="s">
        <v>63</v>
      </c>
      <c r="E79" s="59">
        <f>I79*1.2</f>
        <v>98.94</v>
      </c>
      <c r="F79" s="33">
        <v>3</v>
      </c>
      <c r="G79" s="26" t="s">
        <v>7</v>
      </c>
      <c r="I79" s="45">
        <v>82.45</v>
      </c>
    </row>
    <row r="80" spans="1:9" ht="30.75" thickBot="1" x14ac:dyDescent="0.3">
      <c r="A80" s="70">
        <v>37</v>
      </c>
      <c r="B80" s="60" t="s">
        <v>100</v>
      </c>
      <c r="C80" s="20" t="s">
        <v>4</v>
      </c>
      <c r="D80" s="18" t="s">
        <v>63</v>
      </c>
      <c r="E80" s="59">
        <f>I80*1.2</f>
        <v>52.74</v>
      </c>
      <c r="F80" s="33">
        <v>1</v>
      </c>
      <c r="G80" s="26" t="s">
        <v>7</v>
      </c>
      <c r="I80" s="45">
        <v>43.95</v>
      </c>
    </row>
    <row r="81" spans="1:9" ht="30.75" thickBot="1" x14ac:dyDescent="0.3">
      <c r="A81" s="42">
        <v>38</v>
      </c>
      <c r="B81" s="60" t="s">
        <v>101</v>
      </c>
      <c r="C81" s="20" t="s">
        <v>4</v>
      </c>
      <c r="D81" s="18" t="s">
        <v>63</v>
      </c>
      <c r="E81" s="59">
        <f>I81*1.2</f>
        <v>23.52</v>
      </c>
      <c r="F81" s="33">
        <v>4</v>
      </c>
      <c r="G81" s="26" t="s">
        <v>7</v>
      </c>
      <c r="I81" s="45">
        <v>19.600000000000001</v>
      </c>
    </row>
    <row r="82" spans="1:9" ht="30.75" thickBot="1" x14ac:dyDescent="0.3">
      <c r="A82" s="43">
        <v>39</v>
      </c>
      <c r="B82" s="60" t="s">
        <v>102</v>
      </c>
      <c r="C82" s="20" t="s">
        <v>4</v>
      </c>
      <c r="D82" s="18" t="s">
        <v>63</v>
      </c>
      <c r="E82" s="59">
        <f>I82*1.2</f>
        <v>37.739999999999995</v>
      </c>
      <c r="F82" s="33">
        <v>4</v>
      </c>
      <c r="G82" s="26" t="s">
        <v>7</v>
      </c>
      <c r="I82" s="45">
        <v>31.45</v>
      </c>
    </row>
    <row r="83" spans="1:9" ht="30.75" thickBot="1" x14ac:dyDescent="0.3">
      <c r="A83" s="70">
        <v>40</v>
      </c>
      <c r="B83" s="60" t="s">
        <v>103</v>
      </c>
      <c r="C83" s="20" t="s">
        <v>4</v>
      </c>
      <c r="D83" s="18" t="s">
        <v>63</v>
      </c>
      <c r="E83" s="59">
        <f>I83*1.2</f>
        <v>73.86</v>
      </c>
      <c r="F83" s="33">
        <v>12</v>
      </c>
      <c r="G83" s="26" t="s">
        <v>7</v>
      </c>
      <c r="I83" s="45">
        <v>61.55</v>
      </c>
    </row>
    <row r="84" spans="1:9" ht="30.75" thickBot="1" x14ac:dyDescent="0.3">
      <c r="A84" s="42">
        <v>41</v>
      </c>
      <c r="B84" s="60" t="s">
        <v>104</v>
      </c>
      <c r="C84" s="20" t="s">
        <v>4</v>
      </c>
      <c r="D84" s="18" t="s">
        <v>63</v>
      </c>
      <c r="E84" s="59">
        <f>I84*1.2</f>
        <v>60.9</v>
      </c>
      <c r="F84" s="33">
        <v>10</v>
      </c>
      <c r="G84" s="26" t="s">
        <v>7</v>
      </c>
      <c r="I84" s="45">
        <v>50.75</v>
      </c>
    </row>
    <row r="85" spans="1:9" ht="15.75" thickBot="1" x14ac:dyDescent="0.3">
      <c r="A85" s="43">
        <v>42</v>
      </c>
      <c r="B85" s="60" t="s">
        <v>105</v>
      </c>
      <c r="C85" s="20" t="s">
        <v>4</v>
      </c>
      <c r="D85" s="18" t="s">
        <v>63</v>
      </c>
      <c r="E85" s="59">
        <f>I85*1.2</f>
        <v>15.839999999999998</v>
      </c>
      <c r="F85" s="33">
        <v>12</v>
      </c>
      <c r="G85" s="26" t="s">
        <v>7</v>
      </c>
      <c r="I85" s="45">
        <v>13.2</v>
      </c>
    </row>
    <row r="86" spans="1:9" ht="30.75" thickBot="1" x14ac:dyDescent="0.3">
      <c r="A86" s="70">
        <v>43</v>
      </c>
      <c r="B86" s="60" t="s">
        <v>106</v>
      </c>
      <c r="C86" s="20" t="s">
        <v>4</v>
      </c>
      <c r="D86" s="18" t="s">
        <v>63</v>
      </c>
      <c r="E86" s="59">
        <f>I86*1.2</f>
        <v>32.04</v>
      </c>
      <c r="F86" s="33">
        <v>3</v>
      </c>
      <c r="G86" s="26" t="s">
        <v>7</v>
      </c>
      <c r="I86" s="45">
        <v>26.7</v>
      </c>
    </row>
    <row r="87" spans="1:9" ht="15.75" thickBot="1" x14ac:dyDescent="0.3">
      <c r="A87" s="42">
        <v>44</v>
      </c>
      <c r="B87" s="60" t="s">
        <v>107</v>
      </c>
      <c r="C87" s="20" t="s">
        <v>4</v>
      </c>
      <c r="D87" s="18" t="s">
        <v>63</v>
      </c>
      <c r="E87" s="59">
        <f>I87*1.2</f>
        <v>40.559999999999995</v>
      </c>
      <c r="F87" s="33">
        <v>10</v>
      </c>
      <c r="G87" s="26" t="s">
        <v>7</v>
      </c>
      <c r="I87" s="45">
        <v>33.799999999999997</v>
      </c>
    </row>
    <row r="88" spans="1:9" ht="30.75" thickBot="1" x14ac:dyDescent="0.3">
      <c r="A88" s="43">
        <v>45</v>
      </c>
      <c r="B88" s="60" t="s">
        <v>108</v>
      </c>
      <c r="C88" s="20" t="s">
        <v>4</v>
      </c>
      <c r="D88" s="18" t="s">
        <v>63</v>
      </c>
      <c r="E88" s="59">
        <f>I88*1.2</f>
        <v>138.78</v>
      </c>
      <c r="F88" s="33">
        <v>70</v>
      </c>
      <c r="G88" s="26" t="s">
        <v>7</v>
      </c>
      <c r="I88" s="45">
        <v>115.65</v>
      </c>
    </row>
    <row r="89" spans="1:9" ht="30.75" thickBot="1" x14ac:dyDescent="0.3">
      <c r="A89" s="70">
        <v>46</v>
      </c>
      <c r="B89" s="60" t="s">
        <v>109</v>
      </c>
      <c r="C89" s="20" t="s">
        <v>4</v>
      </c>
      <c r="D89" s="18" t="s">
        <v>63</v>
      </c>
      <c r="E89" s="59">
        <f>I89*1.2</f>
        <v>27.599999999999998</v>
      </c>
      <c r="F89" s="33">
        <v>975</v>
      </c>
      <c r="G89" s="26" t="s">
        <v>7</v>
      </c>
      <c r="I89" s="45">
        <v>23</v>
      </c>
    </row>
    <row r="90" spans="1:9" ht="30.75" thickBot="1" x14ac:dyDescent="0.3">
      <c r="A90" s="42">
        <v>47</v>
      </c>
      <c r="B90" s="60" t="s">
        <v>110</v>
      </c>
      <c r="C90" s="20" t="s">
        <v>4</v>
      </c>
      <c r="D90" s="18" t="s">
        <v>63</v>
      </c>
      <c r="E90" s="59">
        <f>I90*1.2</f>
        <v>317.7</v>
      </c>
      <c r="F90" s="33">
        <v>7</v>
      </c>
      <c r="G90" s="26" t="s">
        <v>7</v>
      </c>
      <c r="I90" s="45">
        <v>264.75</v>
      </c>
    </row>
    <row r="91" spans="1:9" ht="15.75" thickBot="1" x14ac:dyDescent="0.3">
      <c r="A91" s="43">
        <v>48</v>
      </c>
      <c r="B91" s="60" t="s">
        <v>111</v>
      </c>
      <c r="C91" s="20" t="s">
        <v>4</v>
      </c>
      <c r="D91" s="18" t="s">
        <v>63</v>
      </c>
      <c r="E91" s="59">
        <f>I91*1.2</f>
        <v>55.199999999999996</v>
      </c>
      <c r="F91" s="33">
        <v>7</v>
      </c>
      <c r="G91" s="26" t="s">
        <v>7</v>
      </c>
      <c r="I91" s="45">
        <v>46</v>
      </c>
    </row>
    <row r="92" spans="1:9" ht="30.75" thickBot="1" x14ac:dyDescent="0.3">
      <c r="A92" s="70">
        <v>49</v>
      </c>
      <c r="B92" s="60" t="s">
        <v>112</v>
      </c>
      <c r="C92" s="20" t="s">
        <v>4</v>
      </c>
      <c r="D92" s="18" t="s">
        <v>63</v>
      </c>
      <c r="E92" s="59">
        <f>I92*1.2</f>
        <v>513.4799999999999</v>
      </c>
      <c r="F92" s="33">
        <v>9</v>
      </c>
      <c r="G92" s="26" t="s">
        <v>7</v>
      </c>
      <c r="I92" s="45">
        <v>427.9</v>
      </c>
    </row>
    <row r="93" spans="1:9" ht="15.75" thickBot="1" x14ac:dyDescent="0.3">
      <c r="A93" s="42">
        <v>50</v>
      </c>
      <c r="B93" s="60" t="s">
        <v>113</v>
      </c>
      <c r="C93" s="20" t="s">
        <v>4</v>
      </c>
      <c r="D93" s="18" t="s">
        <v>63</v>
      </c>
      <c r="E93" s="59">
        <f>I93*1.2</f>
        <v>189.54</v>
      </c>
      <c r="F93" s="33">
        <v>2</v>
      </c>
      <c r="G93" s="26" t="s">
        <v>7</v>
      </c>
      <c r="I93" s="45">
        <v>157.94999999999999</v>
      </c>
    </row>
    <row r="94" spans="1:9" ht="15.75" thickBot="1" x14ac:dyDescent="0.3">
      <c r="A94" s="43">
        <v>51</v>
      </c>
      <c r="B94" s="60" t="s">
        <v>114</v>
      </c>
      <c r="C94" s="20" t="s">
        <v>4</v>
      </c>
      <c r="D94" s="18" t="s">
        <v>63</v>
      </c>
      <c r="E94" s="59">
        <f>I94*1.2</f>
        <v>31.259999999999998</v>
      </c>
      <c r="F94" s="33">
        <v>25</v>
      </c>
      <c r="G94" s="26" t="s">
        <v>7</v>
      </c>
      <c r="I94" s="45">
        <v>26.05</v>
      </c>
    </row>
    <row r="95" spans="1:9" ht="15.75" thickBot="1" x14ac:dyDescent="0.3">
      <c r="A95" s="70">
        <v>52</v>
      </c>
      <c r="B95" s="60" t="s">
        <v>115</v>
      </c>
      <c r="C95" s="20" t="s">
        <v>4</v>
      </c>
      <c r="D95" s="18" t="s">
        <v>63</v>
      </c>
      <c r="E95" s="59">
        <f>I95*1.2</f>
        <v>2.76</v>
      </c>
      <c r="F95" s="33">
        <v>35</v>
      </c>
      <c r="G95" s="26" t="s">
        <v>7</v>
      </c>
      <c r="I95" s="45">
        <v>2.2999999999999998</v>
      </c>
    </row>
    <row r="96" spans="1:9" ht="30.75" thickBot="1" x14ac:dyDescent="0.3">
      <c r="A96" s="42">
        <v>53</v>
      </c>
      <c r="B96" s="60" t="s">
        <v>116</v>
      </c>
      <c r="C96" s="20" t="s">
        <v>4</v>
      </c>
      <c r="D96" s="18" t="s">
        <v>63</v>
      </c>
      <c r="E96" s="59">
        <f>I96*1.2</f>
        <v>555.12</v>
      </c>
      <c r="F96" s="33">
        <v>3</v>
      </c>
      <c r="G96" s="26" t="s">
        <v>7</v>
      </c>
      <c r="I96" s="45">
        <v>462.6</v>
      </c>
    </row>
    <row r="97" spans="1:9" ht="15.75" thickBot="1" x14ac:dyDescent="0.3">
      <c r="A97" s="43">
        <v>54</v>
      </c>
      <c r="B97" s="60" t="s">
        <v>117</v>
      </c>
      <c r="C97" s="20" t="s">
        <v>4</v>
      </c>
      <c r="D97" s="18" t="s">
        <v>63</v>
      </c>
      <c r="E97" s="59">
        <f>I97*1.2</f>
        <v>25.979999999999997</v>
      </c>
      <c r="F97" s="33">
        <v>100</v>
      </c>
      <c r="G97" s="26" t="s">
        <v>7</v>
      </c>
      <c r="I97" s="45">
        <v>21.65</v>
      </c>
    </row>
    <row r="98" spans="1:9" ht="15.75" thickBot="1" x14ac:dyDescent="0.3">
      <c r="A98" s="70">
        <v>55</v>
      </c>
      <c r="B98" s="60" t="s">
        <v>118</v>
      </c>
      <c r="C98" s="20" t="s">
        <v>4</v>
      </c>
      <c r="D98" s="18" t="s">
        <v>63</v>
      </c>
      <c r="E98" s="59">
        <f>I98*1.2</f>
        <v>19.439999999999998</v>
      </c>
      <c r="F98" s="33">
        <v>9</v>
      </c>
      <c r="G98" s="26" t="s">
        <v>7</v>
      </c>
      <c r="I98" s="45">
        <v>16.2</v>
      </c>
    </row>
    <row r="99" spans="1:9" ht="30.75" thickBot="1" x14ac:dyDescent="0.3">
      <c r="A99" s="42">
        <v>56</v>
      </c>
      <c r="B99" s="60" t="s">
        <v>119</v>
      </c>
      <c r="C99" s="20" t="s">
        <v>4</v>
      </c>
      <c r="D99" s="18" t="s">
        <v>63</v>
      </c>
      <c r="E99" s="59">
        <f>I99*1.2</f>
        <v>71.459999999999994</v>
      </c>
      <c r="F99" s="33">
        <v>7</v>
      </c>
      <c r="G99" s="26" t="s">
        <v>7</v>
      </c>
      <c r="I99" s="45">
        <v>59.55</v>
      </c>
    </row>
    <row r="100" spans="1:9" ht="15.75" thickBot="1" x14ac:dyDescent="0.3">
      <c r="A100" s="43">
        <v>57</v>
      </c>
      <c r="B100" s="60" t="s">
        <v>120</v>
      </c>
      <c r="C100" s="20" t="s">
        <v>4</v>
      </c>
      <c r="D100" s="18" t="s">
        <v>63</v>
      </c>
      <c r="E100" s="59">
        <f>I100*1.2</f>
        <v>22.32</v>
      </c>
      <c r="F100" s="33">
        <v>40</v>
      </c>
      <c r="G100" s="26" t="s">
        <v>7</v>
      </c>
      <c r="I100" s="45">
        <v>18.600000000000001</v>
      </c>
    </row>
    <row r="101" spans="1:9" ht="15.75" thickBot="1" x14ac:dyDescent="0.3">
      <c r="A101" s="70">
        <v>58</v>
      </c>
      <c r="B101" s="60" t="s">
        <v>121</v>
      </c>
      <c r="C101" s="20" t="s">
        <v>4</v>
      </c>
      <c r="D101" s="18" t="s">
        <v>63</v>
      </c>
      <c r="E101" s="59">
        <f>I101*1.2</f>
        <v>39.359999999999992</v>
      </c>
      <c r="F101" s="33">
        <v>6</v>
      </c>
      <c r="G101" s="26" t="s">
        <v>7</v>
      </c>
      <c r="I101" s="45">
        <v>32.799999999999997</v>
      </c>
    </row>
    <row r="102" spans="1:9" ht="45.75" thickBot="1" x14ac:dyDescent="0.3">
      <c r="A102" s="42">
        <v>59</v>
      </c>
      <c r="B102" s="60" t="s">
        <v>122</v>
      </c>
      <c r="C102" s="20" t="s">
        <v>4</v>
      </c>
      <c r="D102" s="18" t="s">
        <v>63</v>
      </c>
      <c r="E102" s="59">
        <f>I102*1.2</f>
        <v>40.68</v>
      </c>
      <c r="F102" s="33">
        <v>72</v>
      </c>
      <c r="G102" s="26" t="s">
        <v>13</v>
      </c>
      <c r="I102" s="45">
        <v>33.9</v>
      </c>
    </row>
    <row r="103" spans="1:9" ht="30.75" thickBot="1" x14ac:dyDescent="0.3">
      <c r="A103" s="43">
        <v>60</v>
      </c>
      <c r="B103" s="60" t="s">
        <v>123</v>
      </c>
      <c r="C103" s="20" t="s">
        <v>4</v>
      </c>
      <c r="D103" s="18" t="s">
        <v>63</v>
      </c>
      <c r="E103" s="59">
        <f>I103*1.2</f>
        <v>93.36</v>
      </c>
      <c r="F103" s="33">
        <v>2</v>
      </c>
      <c r="G103" s="26" t="s">
        <v>7</v>
      </c>
      <c r="I103" s="45">
        <v>77.8</v>
      </c>
    </row>
    <row r="104" spans="1:9" ht="30.75" thickBot="1" x14ac:dyDescent="0.3">
      <c r="A104" s="70">
        <v>61</v>
      </c>
      <c r="B104" s="60" t="s">
        <v>124</v>
      </c>
      <c r="C104" s="20" t="s">
        <v>4</v>
      </c>
      <c r="D104" s="18" t="s">
        <v>63</v>
      </c>
      <c r="E104" s="59">
        <f>I104*1.2</f>
        <v>47.52</v>
      </c>
      <c r="F104" s="33">
        <v>2</v>
      </c>
      <c r="G104" s="26" t="s">
        <v>7</v>
      </c>
      <c r="I104" s="45">
        <v>39.6</v>
      </c>
    </row>
    <row r="105" spans="1:9" ht="30.75" thickBot="1" x14ac:dyDescent="0.3">
      <c r="A105" s="42">
        <v>62</v>
      </c>
      <c r="B105" s="60" t="s">
        <v>125</v>
      </c>
      <c r="C105" s="20" t="s">
        <v>4</v>
      </c>
      <c r="D105" s="18" t="s">
        <v>63</v>
      </c>
      <c r="E105" s="59">
        <f>I105*1.2</f>
        <v>162.29999999999998</v>
      </c>
      <c r="F105" s="33">
        <v>13</v>
      </c>
      <c r="G105" s="26" t="s">
        <v>7</v>
      </c>
      <c r="I105" s="45">
        <v>135.25</v>
      </c>
    </row>
    <row r="106" spans="1:9" ht="15.75" thickBot="1" x14ac:dyDescent="0.3">
      <c r="A106" s="43">
        <v>63</v>
      </c>
      <c r="B106" s="60" t="s">
        <v>126</v>
      </c>
      <c r="C106" s="20" t="s">
        <v>4</v>
      </c>
      <c r="D106" s="18" t="s">
        <v>63</v>
      </c>
      <c r="E106" s="59">
        <f>I106*1.2</f>
        <v>7.68</v>
      </c>
      <c r="F106" s="33">
        <v>20</v>
      </c>
      <c r="G106" s="26" t="s">
        <v>7</v>
      </c>
      <c r="I106" s="45">
        <v>6.4</v>
      </c>
    </row>
    <row r="107" spans="1:9" ht="15.75" thickBot="1" x14ac:dyDescent="0.3">
      <c r="A107" s="70">
        <v>64</v>
      </c>
      <c r="B107" s="60" t="s">
        <v>127</v>
      </c>
      <c r="C107" s="20" t="s">
        <v>4</v>
      </c>
      <c r="D107" s="18" t="s">
        <v>63</v>
      </c>
      <c r="E107" s="59">
        <f>I107*1.2</f>
        <v>8.0399999999999991</v>
      </c>
      <c r="F107" s="33">
        <v>10</v>
      </c>
      <c r="G107" s="26" t="s">
        <v>7</v>
      </c>
      <c r="I107" s="45">
        <v>6.7</v>
      </c>
    </row>
    <row r="108" spans="1:9" ht="15.75" thickBot="1" x14ac:dyDescent="0.3">
      <c r="A108" s="42">
        <v>65</v>
      </c>
      <c r="B108" s="60" t="s">
        <v>128</v>
      </c>
      <c r="C108" s="20" t="s">
        <v>4</v>
      </c>
      <c r="D108" s="18" t="s">
        <v>63</v>
      </c>
      <c r="E108" s="59">
        <f>I108*1.2</f>
        <v>7.68</v>
      </c>
      <c r="F108" s="33">
        <v>20</v>
      </c>
      <c r="G108" s="26" t="s">
        <v>7</v>
      </c>
      <c r="I108" s="45">
        <v>6.4</v>
      </c>
    </row>
    <row r="109" spans="1:9" ht="15.75" thickBot="1" x14ac:dyDescent="0.3">
      <c r="A109" s="43">
        <v>66</v>
      </c>
      <c r="B109" s="60" t="s">
        <v>129</v>
      </c>
      <c r="C109" s="20" t="s">
        <v>4</v>
      </c>
      <c r="D109" s="18" t="s">
        <v>63</v>
      </c>
      <c r="E109" s="59">
        <f>I109*1.2</f>
        <v>9.7199999999999989</v>
      </c>
      <c r="F109" s="33">
        <v>10</v>
      </c>
      <c r="G109" s="26" t="s">
        <v>7</v>
      </c>
      <c r="I109" s="45">
        <v>8.1</v>
      </c>
    </row>
    <row r="110" spans="1:9" ht="15.75" thickBot="1" x14ac:dyDescent="0.3">
      <c r="A110" s="70">
        <v>67</v>
      </c>
      <c r="B110" s="60" t="s">
        <v>130</v>
      </c>
      <c r="C110" s="20" t="s">
        <v>4</v>
      </c>
      <c r="D110" s="18" t="s">
        <v>63</v>
      </c>
      <c r="E110" s="59">
        <f>I110*1.2</f>
        <v>12.6</v>
      </c>
      <c r="F110" s="33">
        <v>10</v>
      </c>
      <c r="G110" s="26" t="s">
        <v>7</v>
      </c>
      <c r="I110" s="45">
        <v>10.5</v>
      </c>
    </row>
    <row r="111" spans="1:9" ht="30.75" thickBot="1" x14ac:dyDescent="0.3">
      <c r="A111" s="42">
        <v>68</v>
      </c>
      <c r="B111" s="60" t="s">
        <v>131</v>
      </c>
      <c r="C111" s="20" t="s">
        <v>4</v>
      </c>
      <c r="D111" s="18" t="s">
        <v>63</v>
      </c>
      <c r="E111" s="59">
        <f>I111*1.2</f>
        <v>417.12</v>
      </c>
      <c r="F111" s="33">
        <v>6</v>
      </c>
      <c r="G111" s="26" t="s">
        <v>7</v>
      </c>
      <c r="I111" s="45">
        <v>347.6</v>
      </c>
    </row>
    <row r="112" spans="1:9" ht="45.75" thickBot="1" x14ac:dyDescent="0.3">
      <c r="A112" s="43">
        <v>69</v>
      </c>
      <c r="B112" s="60" t="s">
        <v>132</v>
      </c>
      <c r="C112" s="20" t="s">
        <v>4</v>
      </c>
      <c r="D112" s="18" t="s">
        <v>63</v>
      </c>
      <c r="E112" s="59">
        <f>I112*1.2</f>
        <v>150.24</v>
      </c>
      <c r="F112" s="33">
        <v>84</v>
      </c>
      <c r="G112" s="26" t="s">
        <v>13</v>
      </c>
      <c r="I112" s="45">
        <v>125.2</v>
      </c>
    </row>
    <row r="113" spans="1:9" ht="30.75" thickBot="1" x14ac:dyDescent="0.3">
      <c r="A113" s="70">
        <v>70</v>
      </c>
      <c r="B113" s="60" t="s">
        <v>133</v>
      </c>
      <c r="C113" s="20" t="s">
        <v>4</v>
      </c>
      <c r="D113" s="18" t="s">
        <v>63</v>
      </c>
      <c r="E113" s="59">
        <f>I113*1.2</f>
        <v>291.06</v>
      </c>
      <c r="F113" s="33">
        <v>9</v>
      </c>
      <c r="G113" s="26" t="s">
        <v>7</v>
      </c>
      <c r="I113" s="45">
        <v>242.55</v>
      </c>
    </row>
    <row r="114" spans="1:9" ht="30.75" thickBot="1" x14ac:dyDescent="0.3">
      <c r="A114" s="42">
        <v>71</v>
      </c>
      <c r="B114" s="60" t="s">
        <v>134</v>
      </c>
      <c r="C114" s="20" t="s">
        <v>4</v>
      </c>
      <c r="D114" s="18" t="s">
        <v>63</v>
      </c>
      <c r="E114" s="59">
        <f>I114*1.2</f>
        <v>189.54</v>
      </c>
      <c r="F114" s="33">
        <v>9</v>
      </c>
      <c r="G114" s="26" t="s">
        <v>7</v>
      </c>
      <c r="I114" s="45">
        <v>157.94999999999999</v>
      </c>
    </row>
    <row r="115" spans="1:9" ht="15.75" thickBot="1" x14ac:dyDescent="0.3">
      <c r="A115" s="43">
        <v>72</v>
      </c>
      <c r="B115" s="60" t="s">
        <v>135</v>
      </c>
      <c r="C115" s="20" t="s">
        <v>4</v>
      </c>
      <c r="D115" s="18" t="s">
        <v>63</v>
      </c>
      <c r="E115" s="59">
        <f>I115*1.2</f>
        <v>2.04</v>
      </c>
      <c r="F115" s="33">
        <v>100</v>
      </c>
      <c r="G115" s="26" t="s">
        <v>7</v>
      </c>
      <c r="I115" s="45">
        <v>1.7</v>
      </c>
    </row>
    <row r="116" spans="1:9" ht="45.75" thickBot="1" x14ac:dyDescent="0.3">
      <c r="A116" s="70">
        <v>73</v>
      </c>
      <c r="B116" s="60" t="s">
        <v>136</v>
      </c>
      <c r="C116" s="20" t="s">
        <v>4</v>
      </c>
      <c r="D116" s="18" t="s">
        <v>63</v>
      </c>
      <c r="E116" s="59">
        <f>I116*1.2</f>
        <v>251.21999999999997</v>
      </c>
      <c r="F116" s="33">
        <v>78</v>
      </c>
      <c r="G116" s="26" t="s">
        <v>13</v>
      </c>
      <c r="I116" s="45">
        <v>209.35</v>
      </c>
    </row>
    <row r="117" spans="1:9" ht="45.75" thickBot="1" x14ac:dyDescent="0.3">
      <c r="A117" s="42">
        <v>74</v>
      </c>
      <c r="B117" s="60" t="s">
        <v>137</v>
      </c>
      <c r="C117" s="20" t="s">
        <v>4</v>
      </c>
      <c r="D117" s="18" t="s">
        <v>63</v>
      </c>
      <c r="E117" s="59">
        <f>I117*1.2</f>
        <v>418.32</v>
      </c>
      <c r="F117" s="33">
        <v>54</v>
      </c>
      <c r="G117" s="26" t="s">
        <v>13</v>
      </c>
      <c r="I117" s="45">
        <v>348.6</v>
      </c>
    </row>
    <row r="118" spans="1:9" ht="30.75" thickBot="1" x14ac:dyDescent="0.3">
      <c r="A118" s="43">
        <v>75</v>
      </c>
      <c r="B118" s="60" t="s">
        <v>138</v>
      </c>
      <c r="C118" s="20" t="s">
        <v>4</v>
      </c>
      <c r="D118" s="18" t="s">
        <v>63</v>
      </c>
      <c r="E118" s="59">
        <f>I118*1.2</f>
        <v>203.28</v>
      </c>
      <c r="F118" s="33">
        <v>171</v>
      </c>
      <c r="G118" s="26" t="s">
        <v>7</v>
      </c>
      <c r="I118" s="45">
        <v>169.4</v>
      </c>
    </row>
    <row r="119" spans="1:9" ht="30.75" thickBot="1" x14ac:dyDescent="0.3">
      <c r="A119" s="70">
        <v>76</v>
      </c>
      <c r="B119" s="60" t="s">
        <v>139</v>
      </c>
      <c r="C119" s="20" t="s">
        <v>4</v>
      </c>
      <c r="D119" s="18" t="s">
        <v>63</v>
      </c>
      <c r="E119" s="59">
        <f>I119*1.2</f>
        <v>346.86</v>
      </c>
      <c r="F119" s="33">
        <v>413</v>
      </c>
      <c r="G119" s="26" t="s">
        <v>7</v>
      </c>
      <c r="I119" s="45">
        <v>289.05</v>
      </c>
    </row>
    <row r="120" spans="1:9" ht="30.75" thickBot="1" x14ac:dyDescent="0.3">
      <c r="A120" s="42">
        <v>77</v>
      </c>
      <c r="B120" s="60" t="s">
        <v>140</v>
      </c>
      <c r="C120" s="20" t="s">
        <v>4</v>
      </c>
      <c r="D120" s="18" t="s">
        <v>63</v>
      </c>
      <c r="E120" s="59">
        <f>I120*1.2</f>
        <v>18.48</v>
      </c>
      <c r="F120" s="33">
        <v>702</v>
      </c>
      <c r="G120" s="26" t="s">
        <v>7</v>
      </c>
      <c r="I120" s="45">
        <v>15.4</v>
      </c>
    </row>
    <row r="121" spans="1:9" ht="30.75" thickBot="1" x14ac:dyDescent="0.3">
      <c r="A121" s="43">
        <v>78</v>
      </c>
      <c r="B121" s="60" t="s">
        <v>141</v>
      </c>
      <c r="C121" s="20" t="s">
        <v>4</v>
      </c>
      <c r="D121" s="18" t="s">
        <v>63</v>
      </c>
      <c r="E121" s="59">
        <f>I121*1.2</f>
        <v>131.4</v>
      </c>
      <c r="F121" s="33">
        <v>150</v>
      </c>
      <c r="G121" s="26" t="s">
        <v>7</v>
      </c>
      <c r="I121" s="45">
        <v>109.5</v>
      </c>
    </row>
    <row r="122" spans="1:9" ht="30.75" thickBot="1" x14ac:dyDescent="0.3">
      <c r="A122" s="70">
        <v>79</v>
      </c>
      <c r="B122" s="60" t="s">
        <v>142</v>
      </c>
      <c r="C122" s="20" t="s">
        <v>4</v>
      </c>
      <c r="D122" s="18" t="s">
        <v>63</v>
      </c>
      <c r="E122" s="59">
        <f>I122*1.2</f>
        <v>140.45999999999998</v>
      </c>
      <c r="F122" s="33">
        <v>15</v>
      </c>
      <c r="G122" s="26" t="s">
        <v>7</v>
      </c>
      <c r="I122" s="45">
        <v>117.05</v>
      </c>
    </row>
    <row r="123" spans="1:9" ht="30.75" thickBot="1" x14ac:dyDescent="0.3">
      <c r="A123" s="42">
        <v>80</v>
      </c>
      <c r="B123" s="60" t="s">
        <v>143</v>
      </c>
      <c r="C123" s="20" t="s">
        <v>4</v>
      </c>
      <c r="D123" s="18" t="s">
        <v>63</v>
      </c>
      <c r="E123" s="59">
        <f>I123*1.2</f>
        <v>256.8</v>
      </c>
      <c r="F123" s="33">
        <v>79</v>
      </c>
      <c r="G123" s="26" t="s">
        <v>7</v>
      </c>
      <c r="I123" s="45">
        <v>214</v>
      </c>
    </row>
    <row r="124" spans="1:9" ht="15.75" thickBot="1" x14ac:dyDescent="0.3">
      <c r="A124" s="43">
        <v>81</v>
      </c>
      <c r="B124" s="60" t="s">
        <v>144</v>
      </c>
      <c r="C124" s="20" t="s">
        <v>4</v>
      </c>
      <c r="D124" s="18" t="s">
        <v>63</v>
      </c>
      <c r="E124" s="59">
        <f>I124*1.2</f>
        <v>53.940000000000005</v>
      </c>
      <c r="F124" s="33">
        <v>50</v>
      </c>
      <c r="G124" s="26" t="s">
        <v>13</v>
      </c>
      <c r="I124" s="45">
        <v>44.95</v>
      </c>
    </row>
    <row r="125" spans="1:9" ht="15.75" thickBot="1" x14ac:dyDescent="0.3">
      <c r="A125" s="70">
        <v>82</v>
      </c>
      <c r="B125" s="60" t="s">
        <v>145</v>
      </c>
      <c r="C125" s="20" t="s">
        <v>4</v>
      </c>
      <c r="D125" s="18" t="s">
        <v>63</v>
      </c>
      <c r="E125" s="59">
        <f>I125*1.2</f>
        <v>12.6</v>
      </c>
      <c r="F125" s="33">
        <v>10</v>
      </c>
      <c r="G125" s="26" t="s">
        <v>7</v>
      </c>
      <c r="I125" s="45">
        <v>10.5</v>
      </c>
    </row>
    <row r="126" spans="1:9" ht="15.75" thickBot="1" x14ac:dyDescent="0.3">
      <c r="A126" s="42">
        <v>83</v>
      </c>
      <c r="B126" s="60" t="s">
        <v>146</v>
      </c>
      <c r="C126" s="20" t="s">
        <v>4</v>
      </c>
      <c r="D126" s="18" t="s">
        <v>63</v>
      </c>
      <c r="E126" s="59">
        <f>I126*1.2</f>
        <v>10.92</v>
      </c>
      <c r="F126" s="33">
        <v>10</v>
      </c>
      <c r="G126" s="26" t="s">
        <v>7</v>
      </c>
      <c r="I126" s="45">
        <v>9.1</v>
      </c>
    </row>
    <row r="127" spans="1:9" ht="15.75" thickBot="1" x14ac:dyDescent="0.3">
      <c r="A127" s="43">
        <v>84</v>
      </c>
      <c r="B127" s="60" t="s">
        <v>147</v>
      </c>
      <c r="C127" s="20" t="s">
        <v>4</v>
      </c>
      <c r="D127" s="18" t="s">
        <v>63</v>
      </c>
      <c r="E127" s="59">
        <f>I127*1.2</f>
        <v>12.6</v>
      </c>
      <c r="F127" s="33">
        <v>10</v>
      </c>
      <c r="G127" s="26" t="s">
        <v>7</v>
      </c>
      <c r="I127" s="45">
        <v>10.5</v>
      </c>
    </row>
    <row r="128" spans="1:9" ht="30.75" thickBot="1" x14ac:dyDescent="0.3">
      <c r="A128" s="70">
        <v>85</v>
      </c>
      <c r="B128" s="60" t="s">
        <v>148</v>
      </c>
      <c r="C128" s="20" t="s">
        <v>4</v>
      </c>
      <c r="D128" s="18" t="s">
        <v>63</v>
      </c>
      <c r="E128" s="59">
        <f>I128*1.2</f>
        <v>472.07999999999993</v>
      </c>
      <c r="F128" s="33">
        <v>714</v>
      </c>
      <c r="G128" s="26" t="s">
        <v>13</v>
      </c>
      <c r="I128" s="45">
        <v>393.4</v>
      </c>
    </row>
    <row r="129" spans="1:9" ht="30.75" thickBot="1" x14ac:dyDescent="0.3">
      <c r="A129" s="42">
        <v>86</v>
      </c>
      <c r="B129" s="60" t="s">
        <v>149</v>
      </c>
      <c r="C129" s="20" t="s">
        <v>4</v>
      </c>
      <c r="D129" s="18" t="s">
        <v>63</v>
      </c>
      <c r="E129" s="59">
        <f>I129*1.2</f>
        <v>252</v>
      </c>
      <c r="F129" s="33">
        <v>20</v>
      </c>
      <c r="G129" s="26" t="s">
        <v>7</v>
      </c>
      <c r="I129" s="45">
        <v>210</v>
      </c>
    </row>
    <row r="130" spans="1:9" ht="30.75" thickBot="1" x14ac:dyDescent="0.3">
      <c r="A130" s="43">
        <v>87</v>
      </c>
      <c r="B130" s="60" t="s">
        <v>150</v>
      </c>
      <c r="C130" s="20" t="s">
        <v>4</v>
      </c>
      <c r="D130" s="18" t="s">
        <v>63</v>
      </c>
      <c r="E130" s="59">
        <f>I130*1.2</f>
        <v>240.06</v>
      </c>
      <c r="F130" s="33">
        <v>42</v>
      </c>
      <c r="G130" s="26" t="s">
        <v>13</v>
      </c>
      <c r="I130" s="45">
        <v>200.05</v>
      </c>
    </row>
    <row r="131" spans="1:9" ht="30.75" thickBot="1" x14ac:dyDescent="0.3">
      <c r="A131" s="70">
        <v>88</v>
      </c>
      <c r="B131" s="60" t="s">
        <v>151</v>
      </c>
      <c r="C131" s="20" t="s">
        <v>4</v>
      </c>
      <c r="D131" s="18" t="s">
        <v>63</v>
      </c>
      <c r="E131" s="59">
        <f>I131*1.2</f>
        <v>160.38</v>
      </c>
      <c r="F131" s="33">
        <v>12</v>
      </c>
      <c r="G131" s="26" t="s">
        <v>13</v>
      </c>
      <c r="I131" s="45">
        <v>133.65</v>
      </c>
    </row>
    <row r="132" spans="1:9" ht="45.75" thickBot="1" x14ac:dyDescent="0.3">
      <c r="A132" s="42">
        <v>89</v>
      </c>
      <c r="B132" s="60" t="s">
        <v>152</v>
      </c>
      <c r="C132" s="20" t="s">
        <v>4</v>
      </c>
      <c r="D132" s="18" t="s">
        <v>63</v>
      </c>
      <c r="E132" s="59">
        <f>I132*1.2</f>
        <v>104.94</v>
      </c>
      <c r="F132" s="33">
        <v>12</v>
      </c>
      <c r="G132" s="26" t="s">
        <v>13</v>
      </c>
      <c r="I132" s="45">
        <v>87.45</v>
      </c>
    </row>
    <row r="133" spans="1:9" ht="45.75" thickBot="1" x14ac:dyDescent="0.3">
      <c r="A133" s="43">
        <v>90</v>
      </c>
      <c r="B133" s="60" t="s">
        <v>153</v>
      </c>
      <c r="C133" s="20" t="s">
        <v>4</v>
      </c>
      <c r="D133" s="18" t="s">
        <v>63</v>
      </c>
      <c r="E133" s="59">
        <f>I133*1.2</f>
        <v>193.92</v>
      </c>
      <c r="F133" s="33">
        <v>2</v>
      </c>
      <c r="G133" s="26" t="s">
        <v>13</v>
      </c>
      <c r="I133" s="45">
        <v>161.6</v>
      </c>
    </row>
    <row r="134" spans="1:9" ht="30.75" thickBot="1" x14ac:dyDescent="0.3">
      <c r="A134" s="70">
        <v>91</v>
      </c>
      <c r="B134" s="60" t="s">
        <v>154</v>
      </c>
      <c r="C134" s="20" t="s">
        <v>4</v>
      </c>
      <c r="D134" s="18" t="s">
        <v>63</v>
      </c>
      <c r="E134" s="59">
        <f>I134*1.2</f>
        <v>117.24</v>
      </c>
      <c r="F134" s="33">
        <v>1</v>
      </c>
      <c r="G134" s="26" t="s">
        <v>7</v>
      </c>
      <c r="I134" s="45">
        <v>97.7</v>
      </c>
    </row>
    <row r="135" spans="1:9" ht="15.75" thickBot="1" x14ac:dyDescent="0.3">
      <c r="A135" s="42">
        <v>92</v>
      </c>
      <c r="B135" s="60" t="s">
        <v>155</v>
      </c>
      <c r="C135" s="20" t="s">
        <v>4</v>
      </c>
      <c r="D135" s="18" t="s">
        <v>63</v>
      </c>
      <c r="E135" s="59">
        <f>I135*1.2</f>
        <v>2.88</v>
      </c>
      <c r="F135" s="33">
        <v>100</v>
      </c>
      <c r="G135" s="26" t="s">
        <v>7</v>
      </c>
      <c r="I135" s="45">
        <v>2.4</v>
      </c>
    </row>
    <row r="136" spans="1:9" ht="30.75" thickBot="1" x14ac:dyDescent="0.3">
      <c r="A136" s="43">
        <v>93</v>
      </c>
      <c r="B136" s="60" t="s">
        <v>156</v>
      </c>
      <c r="C136" s="20" t="s">
        <v>4</v>
      </c>
      <c r="D136" s="18" t="s">
        <v>63</v>
      </c>
      <c r="E136" s="59">
        <f>I136*1.2</f>
        <v>30</v>
      </c>
      <c r="F136" s="33">
        <v>12</v>
      </c>
      <c r="G136" s="26" t="s">
        <v>13</v>
      </c>
      <c r="I136" s="45">
        <v>25</v>
      </c>
    </row>
    <row r="137" spans="1:9" ht="30.75" thickBot="1" x14ac:dyDescent="0.3">
      <c r="A137" s="70">
        <v>94</v>
      </c>
      <c r="B137" s="60" t="s">
        <v>157</v>
      </c>
      <c r="C137" s="20" t="s">
        <v>4</v>
      </c>
      <c r="D137" s="18" t="s">
        <v>63</v>
      </c>
      <c r="E137" s="59">
        <f>I137*1.2</f>
        <v>97.8</v>
      </c>
      <c r="F137" s="33">
        <v>4</v>
      </c>
      <c r="G137" s="26" t="s">
        <v>7</v>
      </c>
      <c r="I137" s="45">
        <v>81.5</v>
      </c>
    </row>
    <row r="138" spans="1:9" ht="15.75" thickBot="1" x14ac:dyDescent="0.3">
      <c r="A138" s="42">
        <v>95</v>
      </c>
      <c r="B138" s="60" t="s">
        <v>158</v>
      </c>
      <c r="C138" s="20" t="s">
        <v>4</v>
      </c>
      <c r="D138" s="18" t="s">
        <v>63</v>
      </c>
      <c r="E138" s="59">
        <f>I138*1.2</f>
        <v>3.0599999999999996</v>
      </c>
      <c r="F138" s="33">
        <v>100</v>
      </c>
      <c r="G138" s="26" t="s">
        <v>7</v>
      </c>
      <c r="I138" s="45">
        <v>2.5499999999999998</v>
      </c>
    </row>
    <row r="139" spans="1:9" ht="30.75" thickBot="1" x14ac:dyDescent="0.3">
      <c r="A139" s="43">
        <v>96</v>
      </c>
      <c r="B139" s="60" t="s">
        <v>159</v>
      </c>
      <c r="C139" s="20" t="s">
        <v>4</v>
      </c>
      <c r="D139" s="18" t="s">
        <v>63</v>
      </c>
      <c r="E139" s="59">
        <f>I139*1.2</f>
        <v>2.34</v>
      </c>
      <c r="F139" s="33">
        <v>200</v>
      </c>
      <c r="G139" s="26" t="s">
        <v>7</v>
      </c>
      <c r="I139" s="45">
        <v>1.95</v>
      </c>
    </row>
    <row r="140" spans="1:9" ht="30.75" thickBot="1" x14ac:dyDescent="0.3">
      <c r="A140" s="70">
        <v>97</v>
      </c>
      <c r="B140" s="60" t="s">
        <v>160</v>
      </c>
      <c r="C140" s="20" t="s">
        <v>4</v>
      </c>
      <c r="D140" s="18" t="s">
        <v>63</v>
      </c>
      <c r="E140" s="59">
        <f>I140*1.2</f>
        <v>25.2</v>
      </c>
      <c r="F140" s="33">
        <v>100</v>
      </c>
      <c r="G140" s="26" t="s">
        <v>13</v>
      </c>
      <c r="I140" s="45">
        <v>21</v>
      </c>
    </row>
    <row r="141" spans="1:9" ht="30.75" thickBot="1" x14ac:dyDescent="0.3">
      <c r="A141" s="42">
        <v>98</v>
      </c>
      <c r="B141" s="60" t="s">
        <v>161</v>
      </c>
      <c r="C141" s="20" t="s">
        <v>4</v>
      </c>
      <c r="D141" s="18" t="s">
        <v>63</v>
      </c>
      <c r="E141" s="59">
        <f>I141*1.2</f>
        <v>6.72</v>
      </c>
      <c r="F141" s="33">
        <v>100</v>
      </c>
      <c r="G141" s="26" t="s">
        <v>13</v>
      </c>
      <c r="I141" s="45">
        <v>5.6</v>
      </c>
    </row>
    <row r="142" spans="1:9" ht="30.75" thickBot="1" x14ac:dyDescent="0.3">
      <c r="A142" s="43">
        <v>99</v>
      </c>
      <c r="B142" s="60" t="s">
        <v>162</v>
      </c>
      <c r="C142" s="20" t="s">
        <v>4</v>
      </c>
      <c r="D142" s="18" t="s">
        <v>63</v>
      </c>
      <c r="E142" s="59">
        <f>I142*1.2</f>
        <v>5.0999999999999996</v>
      </c>
      <c r="F142" s="33">
        <v>200</v>
      </c>
      <c r="G142" s="26" t="s">
        <v>13</v>
      </c>
      <c r="I142" s="45">
        <v>4.25</v>
      </c>
    </row>
    <row r="143" spans="1:9" ht="30.75" thickBot="1" x14ac:dyDescent="0.3">
      <c r="A143" s="70">
        <v>100</v>
      </c>
      <c r="B143" s="60" t="s">
        <v>163</v>
      </c>
      <c r="C143" s="20" t="s">
        <v>4</v>
      </c>
      <c r="D143" s="18" t="s">
        <v>63</v>
      </c>
      <c r="E143" s="59">
        <f>I143*1.2</f>
        <v>29.58</v>
      </c>
      <c r="F143" s="33">
        <v>113</v>
      </c>
      <c r="G143" s="26" t="s">
        <v>13</v>
      </c>
      <c r="I143" s="45">
        <v>24.65</v>
      </c>
    </row>
    <row r="144" spans="1:9" ht="30.75" thickBot="1" x14ac:dyDescent="0.3">
      <c r="A144" s="42">
        <v>101</v>
      </c>
      <c r="B144" s="60" t="s">
        <v>164</v>
      </c>
      <c r="C144" s="20" t="s">
        <v>4</v>
      </c>
      <c r="D144" s="18" t="s">
        <v>63</v>
      </c>
      <c r="E144" s="59">
        <f>I144*1.2</f>
        <v>48.3</v>
      </c>
      <c r="F144" s="33">
        <v>300</v>
      </c>
      <c r="G144" s="26" t="s">
        <v>13</v>
      </c>
      <c r="I144" s="45">
        <v>40.25</v>
      </c>
    </row>
    <row r="145" spans="1:9" ht="30.75" thickBot="1" x14ac:dyDescent="0.3">
      <c r="A145" s="43">
        <v>102</v>
      </c>
      <c r="B145" s="60" t="s">
        <v>165</v>
      </c>
      <c r="C145" s="20" t="s">
        <v>4</v>
      </c>
      <c r="D145" s="18" t="s">
        <v>63</v>
      </c>
      <c r="E145" s="59">
        <f>I145*1.2</f>
        <v>68.88</v>
      </c>
      <c r="F145" s="33">
        <v>450</v>
      </c>
      <c r="G145" s="26" t="s">
        <v>13</v>
      </c>
      <c r="I145" s="45">
        <v>57.4</v>
      </c>
    </row>
    <row r="146" spans="1:9" ht="30.75" thickBot="1" x14ac:dyDescent="0.3">
      <c r="A146" s="70">
        <v>103</v>
      </c>
      <c r="B146" s="60" t="s">
        <v>166</v>
      </c>
      <c r="C146" s="20" t="s">
        <v>4</v>
      </c>
      <c r="D146" s="18" t="s">
        <v>63</v>
      </c>
      <c r="E146" s="59">
        <f>I146*1.2</f>
        <v>30.42</v>
      </c>
      <c r="F146" s="33">
        <v>25</v>
      </c>
      <c r="G146" s="26" t="s">
        <v>13</v>
      </c>
      <c r="I146" s="45">
        <v>25.35</v>
      </c>
    </row>
    <row r="147" spans="1:9" ht="30.75" thickBot="1" x14ac:dyDescent="0.3">
      <c r="A147" s="42">
        <v>104</v>
      </c>
      <c r="B147" s="60" t="s">
        <v>167</v>
      </c>
      <c r="C147" s="20" t="s">
        <v>4</v>
      </c>
      <c r="D147" s="18" t="s">
        <v>63</v>
      </c>
      <c r="E147" s="59">
        <f>I147*1.2</f>
        <v>14.04</v>
      </c>
      <c r="F147" s="33">
        <v>200</v>
      </c>
      <c r="G147" s="26" t="s">
        <v>13</v>
      </c>
      <c r="I147" s="45">
        <v>11.7</v>
      </c>
    </row>
    <row r="148" spans="1:9" ht="30.75" thickBot="1" x14ac:dyDescent="0.3">
      <c r="A148" s="43">
        <v>105</v>
      </c>
      <c r="B148" s="60" t="s">
        <v>168</v>
      </c>
      <c r="C148" s="20" t="s">
        <v>4</v>
      </c>
      <c r="D148" s="18" t="s">
        <v>63</v>
      </c>
      <c r="E148" s="59">
        <f>I148*1.2</f>
        <v>14.819999999999999</v>
      </c>
      <c r="F148" s="33">
        <v>3</v>
      </c>
      <c r="G148" s="26" t="s">
        <v>13</v>
      </c>
      <c r="I148" s="45">
        <v>12.35</v>
      </c>
    </row>
    <row r="149" spans="1:9" ht="30.75" thickBot="1" x14ac:dyDescent="0.3">
      <c r="A149" s="70">
        <v>106</v>
      </c>
      <c r="B149" s="60" t="s">
        <v>169</v>
      </c>
      <c r="C149" s="20" t="s">
        <v>4</v>
      </c>
      <c r="D149" s="18" t="s">
        <v>63</v>
      </c>
      <c r="E149" s="59">
        <f>I149*1.2</f>
        <v>78.239999999999995</v>
      </c>
      <c r="F149" s="33">
        <v>15</v>
      </c>
      <c r="G149" s="26" t="s">
        <v>13</v>
      </c>
      <c r="I149" s="45">
        <v>65.2</v>
      </c>
    </row>
    <row r="150" spans="1:9" ht="30.75" thickBot="1" x14ac:dyDescent="0.3">
      <c r="A150" s="42">
        <v>107</v>
      </c>
      <c r="B150" s="60" t="s">
        <v>170</v>
      </c>
      <c r="C150" s="20" t="s">
        <v>4</v>
      </c>
      <c r="D150" s="18" t="s">
        <v>63</v>
      </c>
      <c r="E150" s="59">
        <f>I150*1.2</f>
        <v>51.48</v>
      </c>
      <c r="F150" s="33">
        <v>750</v>
      </c>
      <c r="G150" s="26" t="s">
        <v>13</v>
      </c>
      <c r="I150" s="45">
        <v>42.9</v>
      </c>
    </row>
    <row r="151" spans="1:9" ht="30.75" thickBot="1" x14ac:dyDescent="0.3">
      <c r="A151" s="43">
        <v>108</v>
      </c>
      <c r="B151" s="60" t="s">
        <v>171</v>
      </c>
      <c r="C151" s="20" t="s">
        <v>4</v>
      </c>
      <c r="D151" s="18" t="s">
        <v>63</v>
      </c>
      <c r="E151" s="59">
        <f>I151*1.2</f>
        <v>28.799999999999997</v>
      </c>
      <c r="F151" s="33">
        <v>45</v>
      </c>
      <c r="G151" s="26" t="s">
        <v>13</v>
      </c>
      <c r="I151" s="45">
        <v>24</v>
      </c>
    </row>
    <row r="152" spans="1:9" ht="30.75" thickBot="1" x14ac:dyDescent="0.3">
      <c r="A152" s="70">
        <v>109</v>
      </c>
      <c r="B152" s="60" t="s">
        <v>172</v>
      </c>
      <c r="C152" s="20" t="s">
        <v>4</v>
      </c>
      <c r="D152" s="18" t="s">
        <v>63</v>
      </c>
      <c r="E152" s="59">
        <f>I152*1.2</f>
        <v>17.04</v>
      </c>
      <c r="F152" s="33">
        <v>4</v>
      </c>
      <c r="G152" s="26" t="s">
        <v>13</v>
      </c>
      <c r="I152" s="45">
        <v>14.2</v>
      </c>
    </row>
    <row r="153" spans="1:9" ht="30.75" thickBot="1" x14ac:dyDescent="0.3">
      <c r="A153" s="42">
        <v>110</v>
      </c>
      <c r="B153" s="60" t="s">
        <v>173</v>
      </c>
      <c r="C153" s="20" t="s">
        <v>4</v>
      </c>
      <c r="D153" s="18" t="s">
        <v>63</v>
      </c>
      <c r="E153" s="59">
        <f>I153*1.2</f>
        <v>159.11999999999998</v>
      </c>
      <c r="F153" s="33">
        <v>50</v>
      </c>
      <c r="G153" s="26" t="s">
        <v>13</v>
      </c>
      <c r="I153" s="45">
        <v>132.6</v>
      </c>
    </row>
    <row r="154" spans="1:9" ht="45.75" thickBot="1" x14ac:dyDescent="0.3">
      <c r="A154" s="43">
        <v>111</v>
      </c>
      <c r="B154" s="60" t="s">
        <v>174</v>
      </c>
      <c r="C154" s="20" t="s">
        <v>4</v>
      </c>
      <c r="D154" s="18" t="s">
        <v>63</v>
      </c>
      <c r="E154" s="59">
        <f>I154*1.2</f>
        <v>273.89999999999998</v>
      </c>
      <c r="F154" s="33">
        <v>24</v>
      </c>
      <c r="G154" s="26" t="s">
        <v>13</v>
      </c>
      <c r="I154" s="45">
        <v>228.25</v>
      </c>
    </row>
    <row r="155" spans="1:9" ht="30.75" thickBot="1" x14ac:dyDescent="0.3">
      <c r="A155" s="70">
        <v>112</v>
      </c>
      <c r="B155" s="60" t="s">
        <v>175</v>
      </c>
      <c r="C155" s="20" t="s">
        <v>4</v>
      </c>
      <c r="D155" s="18" t="s">
        <v>63</v>
      </c>
      <c r="E155" s="59">
        <f>I155*1.2</f>
        <v>30.839999999999996</v>
      </c>
      <c r="F155" s="33">
        <v>50</v>
      </c>
      <c r="G155" s="26" t="s">
        <v>13</v>
      </c>
      <c r="I155" s="45">
        <v>25.7</v>
      </c>
    </row>
    <row r="156" spans="1:9" ht="30.75" thickBot="1" x14ac:dyDescent="0.3">
      <c r="A156" s="42">
        <v>113</v>
      </c>
      <c r="B156" s="60" t="s">
        <v>176</v>
      </c>
      <c r="C156" s="20" t="s">
        <v>4</v>
      </c>
      <c r="D156" s="18" t="s">
        <v>63</v>
      </c>
      <c r="E156" s="59">
        <f>I156*1.2</f>
        <v>73.8</v>
      </c>
      <c r="F156" s="33">
        <v>50</v>
      </c>
      <c r="G156" s="26" t="s">
        <v>13</v>
      </c>
      <c r="I156" s="45">
        <v>61.5</v>
      </c>
    </row>
    <row r="157" spans="1:9" ht="30.75" thickBot="1" x14ac:dyDescent="0.3">
      <c r="A157" s="43">
        <v>114</v>
      </c>
      <c r="B157" s="60" t="s">
        <v>177</v>
      </c>
      <c r="C157" s="20" t="s">
        <v>4</v>
      </c>
      <c r="D157" s="18" t="s">
        <v>63</v>
      </c>
      <c r="E157" s="59">
        <f>I157*1.2</f>
        <v>92.88000000000001</v>
      </c>
      <c r="F157" s="33">
        <v>100</v>
      </c>
      <c r="G157" s="26" t="s">
        <v>13</v>
      </c>
      <c r="I157" s="45">
        <v>77.400000000000006</v>
      </c>
    </row>
    <row r="158" spans="1:9" ht="30.75" thickBot="1" x14ac:dyDescent="0.3">
      <c r="A158" s="70">
        <v>115</v>
      </c>
      <c r="B158" s="60" t="s">
        <v>178</v>
      </c>
      <c r="C158" s="20" t="s">
        <v>4</v>
      </c>
      <c r="D158" s="18" t="s">
        <v>63</v>
      </c>
      <c r="E158" s="59">
        <f>I158*1.2</f>
        <v>77.52</v>
      </c>
      <c r="F158" s="33">
        <v>30</v>
      </c>
      <c r="G158" s="26" t="s">
        <v>7</v>
      </c>
      <c r="I158" s="45">
        <v>64.599999999999994</v>
      </c>
    </row>
    <row r="159" spans="1:9" ht="30.75" thickBot="1" x14ac:dyDescent="0.3">
      <c r="A159" s="42">
        <v>116</v>
      </c>
      <c r="B159" s="60" t="s">
        <v>179</v>
      </c>
      <c r="C159" s="20" t="s">
        <v>4</v>
      </c>
      <c r="D159" s="18" t="s">
        <v>63</v>
      </c>
      <c r="E159" s="59">
        <f>I159*1.2</f>
        <v>184.2</v>
      </c>
      <c r="F159" s="33">
        <v>24</v>
      </c>
      <c r="G159" s="26" t="s">
        <v>7</v>
      </c>
      <c r="I159" s="45">
        <v>153.5</v>
      </c>
    </row>
    <row r="160" spans="1:9" ht="15.75" thickBot="1" x14ac:dyDescent="0.3">
      <c r="A160" s="43">
        <v>117</v>
      </c>
      <c r="B160" s="60" t="s">
        <v>180</v>
      </c>
      <c r="C160" s="20" t="s">
        <v>4</v>
      </c>
      <c r="D160" s="18" t="s">
        <v>63</v>
      </c>
      <c r="E160" s="59">
        <f>I160*1.2</f>
        <v>40.559999999999995</v>
      </c>
      <c r="F160" s="33">
        <v>60</v>
      </c>
      <c r="G160" s="26" t="s">
        <v>13</v>
      </c>
      <c r="I160" s="45">
        <v>33.799999999999997</v>
      </c>
    </row>
    <row r="161" spans="1:9" ht="15.75" thickBot="1" x14ac:dyDescent="0.3">
      <c r="A161" s="70">
        <v>118</v>
      </c>
      <c r="B161" s="60" t="s">
        <v>181</v>
      </c>
      <c r="C161" s="20" t="s">
        <v>4</v>
      </c>
      <c r="D161" s="18" t="s">
        <v>63</v>
      </c>
      <c r="E161" s="59">
        <f>I161*1.2</f>
        <v>12.96</v>
      </c>
      <c r="F161" s="33">
        <v>250</v>
      </c>
      <c r="G161" s="26" t="s">
        <v>13</v>
      </c>
      <c r="I161" s="45">
        <v>10.8</v>
      </c>
    </row>
    <row r="162" spans="1:9" ht="30.75" thickBot="1" x14ac:dyDescent="0.3">
      <c r="A162" s="42">
        <v>119</v>
      </c>
      <c r="B162" s="60" t="s">
        <v>182</v>
      </c>
      <c r="C162" s="20" t="s">
        <v>4</v>
      </c>
      <c r="D162" s="18" t="s">
        <v>63</v>
      </c>
      <c r="E162" s="59">
        <f>I162*1.2</f>
        <v>11.88</v>
      </c>
      <c r="F162" s="33">
        <v>70</v>
      </c>
      <c r="G162" s="26" t="s">
        <v>13</v>
      </c>
      <c r="I162" s="45">
        <v>9.9</v>
      </c>
    </row>
    <row r="163" spans="1:9" ht="30.75" thickBot="1" x14ac:dyDescent="0.3">
      <c r="A163" s="43">
        <v>120</v>
      </c>
      <c r="B163" s="60" t="s">
        <v>183</v>
      </c>
      <c r="C163" s="20" t="s">
        <v>4</v>
      </c>
      <c r="D163" s="18" t="s">
        <v>63</v>
      </c>
      <c r="E163" s="59">
        <f>I163*1.2</f>
        <v>8.0399999999999991</v>
      </c>
      <c r="F163" s="33">
        <v>250</v>
      </c>
      <c r="G163" s="26" t="s">
        <v>13</v>
      </c>
      <c r="I163" s="45">
        <v>6.7</v>
      </c>
    </row>
    <row r="164" spans="1:9" ht="30.75" thickBot="1" x14ac:dyDescent="0.3">
      <c r="A164" s="70">
        <v>121</v>
      </c>
      <c r="B164" s="60" t="s">
        <v>184</v>
      </c>
      <c r="C164" s="20" t="s">
        <v>4</v>
      </c>
      <c r="D164" s="18" t="s">
        <v>63</v>
      </c>
      <c r="E164" s="59">
        <f>I164*1.2</f>
        <v>93.36</v>
      </c>
      <c r="F164" s="33">
        <v>42</v>
      </c>
      <c r="G164" s="26" t="s">
        <v>13</v>
      </c>
      <c r="I164" s="45">
        <v>77.8</v>
      </c>
    </row>
    <row r="165" spans="1:9" ht="30.75" thickBot="1" x14ac:dyDescent="0.3">
      <c r="A165" s="42">
        <v>122</v>
      </c>
      <c r="B165" s="60" t="s">
        <v>185</v>
      </c>
      <c r="C165" s="20" t="s">
        <v>4</v>
      </c>
      <c r="D165" s="18" t="s">
        <v>63</v>
      </c>
      <c r="E165" s="59">
        <f>I165*1.2</f>
        <v>55.92</v>
      </c>
      <c r="F165" s="33">
        <v>22</v>
      </c>
      <c r="G165" s="26" t="s">
        <v>13</v>
      </c>
      <c r="I165" s="45">
        <v>46.6</v>
      </c>
    </row>
    <row r="166" spans="1:9" ht="30.75" thickBot="1" x14ac:dyDescent="0.3">
      <c r="A166" s="43">
        <v>123</v>
      </c>
      <c r="B166" s="60" t="s">
        <v>186</v>
      </c>
      <c r="C166" s="20" t="s">
        <v>4</v>
      </c>
      <c r="D166" s="18" t="s">
        <v>63</v>
      </c>
      <c r="E166" s="59">
        <f>I166*1.2</f>
        <v>277.08</v>
      </c>
      <c r="F166" s="33">
        <v>5</v>
      </c>
      <c r="G166" s="26" t="s">
        <v>7</v>
      </c>
      <c r="I166" s="45">
        <v>230.9</v>
      </c>
    </row>
    <row r="167" spans="1:9" ht="30.75" thickBot="1" x14ac:dyDescent="0.3">
      <c r="A167" s="70">
        <v>124</v>
      </c>
      <c r="B167" s="60" t="s">
        <v>187</v>
      </c>
      <c r="C167" s="20" t="s">
        <v>4</v>
      </c>
      <c r="D167" s="18" t="s">
        <v>63</v>
      </c>
      <c r="E167" s="59">
        <f>I167*1.2</f>
        <v>56.4</v>
      </c>
      <c r="F167" s="33">
        <v>30</v>
      </c>
      <c r="G167" s="26" t="s">
        <v>13</v>
      </c>
      <c r="I167" s="45">
        <v>47</v>
      </c>
    </row>
    <row r="168" spans="1:9" ht="30.75" thickBot="1" x14ac:dyDescent="0.3">
      <c r="A168" s="42">
        <v>125</v>
      </c>
      <c r="B168" s="60" t="s">
        <v>188</v>
      </c>
      <c r="C168" s="20" t="s">
        <v>4</v>
      </c>
      <c r="D168" s="18" t="s">
        <v>63</v>
      </c>
      <c r="E168" s="59">
        <f>I168*1.2</f>
        <v>4.74</v>
      </c>
      <c r="F168" s="33">
        <v>16</v>
      </c>
      <c r="G168" s="26" t="s">
        <v>13</v>
      </c>
      <c r="I168" s="45">
        <v>3.95</v>
      </c>
    </row>
    <row r="169" spans="1:9" ht="57.75" thickBot="1" x14ac:dyDescent="0.3">
      <c r="A169" s="10">
        <v>7</v>
      </c>
      <c r="B169" s="19" t="s">
        <v>189</v>
      </c>
      <c r="C169" s="54" t="s">
        <v>190</v>
      </c>
      <c r="D169" s="47"/>
      <c r="E169" s="48"/>
      <c r="F169" s="49"/>
      <c r="G169" s="25"/>
    </row>
    <row r="170" spans="1:9" ht="43.5" thickBot="1" x14ac:dyDescent="0.3">
      <c r="A170" s="40"/>
      <c r="B170" s="14" t="s">
        <v>0</v>
      </c>
      <c r="C170" s="55" t="s">
        <v>1</v>
      </c>
      <c r="D170" s="46" t="s">
        <v>2</v>
      </c>
      <c r="E170" s="46" t="s">
        <v>191</v>
      </c>
      <c r="F170" s="46" t="s">
        <v>3</v>
      </c>
      <c r="G170" s="46" t="s">
        <v>5</v>
      </c>
    </row>
    <row r="171" spans="1:9" ht="15.75" thickBot="1" x14ac:dyDescent="0.3">
      <c r="A171" s="42" t="s">
        <v>9</v>
      </c>
      <c r="B171" s="50" t="s">
        <v>192</v>
      </c>
      <c r="C171" s="20" t="s">
        <v>4</v>
      </c>
      <c r="D171" s="18" t="s">
        <v>63</v>
      </c>
      <c r="E171" s="59">
        <v>9.9499999999999993</v>
      </c>
      <c r="F171" s="30">
        <v>117400</v>
      </c>
      <c r="G171" s="25" t="s">
        <v>7</v>
      </c>
    </row>
    <row r="172" spans="1:9" ht="57.75" thickBot="1" x14ac:dyDescent="0.3">
      <c r="A172" s="10">
        <v>8</v>
      </c>
      <c r="B172" s="19" t="s">
        <v>193</v>
      </c>
      <c r="C172" s="54" t="s">
        <v>194</v>
      </c>
      <c r="D172" s="47"/>
      <c r="E172" s="48"/>
      <c r="F172" s="49"/>
      <c r="G172" s="25"/>
    </row>
    <row r="173" spans="1:9" ht="43.5" thickBot="1" x14ac:dyDescent="0.3">
      <c r="A173" s="40"/>
      <c r="B173" s="14" t="s">
        <v>0</v>
      </c>
      <c r="C173" s="55" t="s">
        <v>1</v>
      </c>
      <c r="D173" s="46" t="s">
        <v>2</v>
      </c>
      <c r="E173" s="46" t="s">
        <v>6</v>
      </c>
      <c r="F173" s="46" t="s">
        <v>3</v>
      </c>
      <c r="G173" s="46" t="s">
        <v>5</v>
      </c>
    </row>
    <row r="174" spans="1:9" ht="45" x14ac:dyDescent="0.25">
      <c r="A174" s="71" t="s">
        <v>9</v>
      </c>
      <c r="B174" s="61" t="s">
        <v>196</v>
      </c>
      <c r="C174" s="24" t="s">
        <v>4</v>
      </c>
      <c r="D174" s="62" t="s">
        <v>195</v>
      </c>
      <c r="E174" s="63">
        <v>3000</v>
      </c>
      <c r="F174" s="44">
        <v>13</v>
      </c>
      <c r="G174" s="58" t="s">
        <v>25</v>
      </c>
    </row>
    <row r="175" spans="1:9" ht="62.25" customHeight="1" thickBot="1" x14ac:dyDescent="0.3">
      <c r="A175" s="59">
        <v>2</v>
      </c>
      <c r="B175" s="64" t="s">
        <v>197</v>
      </c>
      <c r="C175" s="20" t="s">
        <v>4</v>
      </c>
      <c r="D175" s="65" t="s">
        <v>195</v>
      </c>
      <c r="E175" s="39">
        <v>273000</v>
      </c>
      <c r="F175" s="66">
        <v>13</v>
      </c>
      <c r="G175" s="41" t="s">
        <v>25</v>
      </c>
    </row>
    <row r="176" spans="1:9" ht="43.5" thickBot="1" x14ac:dyDescent="0.3">
      <c r="A176" s="10">
        <v>9</v>
      </c>
      <c r="B176" s="19" t="s">
        <v>198</v>
      </c>
      <c r="C176" s="54" t="s">
        <v>53</v>
      </c>
      <c r="D176" s="47"/>
      <c r="E176" s="48"/>
      <c r="F176" s="49"/>
      <c r="G176" s="25"/>
    </row>
    <row r="177" spans="1:7" ht="43.5" thickBot="1" x14ac:dyDescent="0.3">
      <c r="A177" s="40"/>
      <c r="B177" s="14" t="s">
        <v>0</v>
      </c>
      <c r="C177" s="55" t="s">
        <v>1</v>
      </c>
      <c r="D177" s="46" t="s">
        <v>2</v>
      </c>
      <c r="E177" s="46" t="s">
        <v>6</v>
      </c>
      <c r="F177" s="46" t="s">
        <v>3</v>
      </c>
      <c r="G177" s="46" t="s">
        <v>5</v>
      </c>
    </row>
    <row r="178" spans="1:7" ht="45.75" thickBot="1" x14ac:dyDescent="0.3">
      <c r="A178" s="25" t="s">
        <v>9</v>
      </c>
      <c r="B178" s="67" t="s">
        <v>199</v>
      </c>
      <c r="C178" s="17" t="s">
        <v>4</v>
      </c>
      <c r="D178" s="67" t="s">
        <v>54</v>
      </c>
      <c r="E178" s="68">
        <v>27999.96</v>
      </c>
      <c r="F178" s="25">
        <v>123.43300000000001</v>
      </c>
      <c r="G178" s="25" t="s">
        <v>8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Тимофеев</dc:creator>
  <cp:lastModifiedBy>Елена Ткаченко</cp:lastModifiedBy>
  <cp:lastPrinted>2021-08-28T12:28:33Z</cp:lastPrinted>
  <dcterms:created xsi:type="dcterms:W3CDTF">2018-07-18T10:03:11Z</dcterms:created>
  <dcterms:modified xsi:type="dcterms:W3CDTF">2021-09-10T12:31:39Z</dcterms:modified>
</cp:coreProperties>
</file>