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  <definedName name="_xlnm.Print_Area" localSheetId="0">Лист1!$A$1:$G$114</definedName>
  </definedNames>
  <calcPr calcId="145621"/>
</workbook>
</file>

<file path=xl/calcChain.xml><?xml version="1.0" encoding="utf-8"?>
<calcChain xmlns="http://schemas.openxmlformats.org/spreadsheetml/2006/main">
  <c r="E67" i="1" l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66" i="1"/>
  <c r="E56" i="1"/>
  <c r="E57" i="1"/>
  <c r="E58" i="1"/>
  <c r="E59" i="1"/>
  <c r="E60" i="1"/>
  <c r="E61" i="1"/>
  <c r="E62" i="1"/>
  <c r="E63" i="1"/>
  <c r="E55" i="1"/>
  <c r="J55" i="1"/>
  <c r="E43" i="1"/>
  <c r="E44" i="1"/>
  <c r="E45" i="1"/>
  <c r="E46" i="1"/>
  <c r="E47" i="1"/>
  <c r="E48" i="1"/>
  <c r="E49" i="1"/>
  <c r="E50" i="1"/>
  <c r="E51" i="1"/>
  <c r="E52" i="1"/>
  <c r="E4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3" i="1"/>
</calcChain>
</file>

<file path=xl/sharedStrings.xml><?xml version="1.0" encoding="utf-8"?>
<sst xmlns="http://schemas.openxmlformats.org/spreadsheetml/2006/main" count="456" uniqueCount="129">
  <si>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</si>
  <si>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</si>
  <si>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</si>
  <si>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</si>
  <si>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</si>
  <si>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</si>
  <si>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</si>
  <si>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шт</t>
  </si>
  <si>
    <t>т</t>
  </si>
  <si>
    <t>послуга</t>
  </si>
  <si>
    <t>Т/СН-158/21 від 06.09.2021</t>
  </si>
  <si>
    <t>ТОВ "ТД "ВАТРА ДНІПРОВСЬКИЙ РЕГІОН"ЄДРПОУ 42038529</t>
  </si>
  <si>
    <t>Світильник ДПО26В-25-001 УХЛ4</t>
  </si>
  <si>
    <t>Cвітильник ДББ26У-20-116 У1 Селена - LED (36В)</t>
  </si>
  <si>
    <t xml:space="preserve">Світильник ARCTIC.OPL ECO LED 1200 5000K (U) </t>
  </si>
  <si>
    <t>Cвітильник ДББ28У-20-010 У3 Селена-LED-М</t>
  </si>
  <si>
    <t xml:space="preserve">Світильник DELUX TF-110
7 Вт LED чорний
</t>
  </si>
  <si>
    <t xml:space="preserve">Світильник
ДВО20У-45-002 Юпитер-LED-панель
</t>
  </si>
  <si>
    <t xml:space="preserve">Світильник
ДПП07В-40-313
</t>
  </si>
  <si>
    <t>31520000-7</t>
  </si>
  <si>
    <t xml:space="preserve">Світильник
ДСУ05У-90-1-314
</t>
  </si>
  <si>
    <t xml:space="preserve">Світильник
ДСП27У-150-101 У1
</t>
  </si>
  <si>
    <t xml:space="preserve">Прожектор
ЖО07В-400-01
</t>
  </si>
  <si>
    <t xml:space="preserve">Прожектор
DELUX_FMI 10 LED150Вт6500KIP65
</t>
  </si>
  <si>
    <t xml:space="preserve">Світильник
ДСУ05У-50-1-211
</t>
  </si>
  <si>
    <t xml:space="preserve">Світильник
світлодіодний SDL 6W 4100K
</t>
  </si>
  <si>
    <t xml:space="preserve">Прожектор
ДО72У-210-26 У1
</t>
  </si>
  <si>
    <t xml:space="preserve">Прожектор
ДО72У-105-26 У1
</t>
  </si>
  <si>
    <t xml:space="preserve">Світильник
ДСП59У2ЕХ-60-041 УХЛ2
</t>
  </si>
  <si>
    <t xml:space="preserve">Світильник
ДПП07В-50-313
</t>
  </si>
  <si>
    <t xml:space="preserve">Світильник
ДББ28У-12-023 У3 Селена-LED-М
</t>
  </si>
  <si>
    <t xml:space="preserve">Світильник
ДПП06У-8-221 У3.1
</t>
  </si>
  <si>
    <t xml:space="preserve">Світильник
ДПП07В-20-313
</t>
  </si>
  <si>
    <t xml:space="preserve">Світильник
ДСУ05У-80-1-314
</t>
  </si>
  <si>
    <t xml:space="preserve">Світильник
ДПП28У-40-001
</t>
  </si>
  <si>
    <t>Прожектор ДО72У-100-02</t>
  </si>
  <si>
    <t xml:space="preserve">Cвітильник
ДББ37У-20-001 У3 Селена-LED-3
</t>
  </si>
  <si>
    <t xml:space="preserve">Світильник
ДПП01В-8-001 У3
</t>
  </si>
  <si>
    <t xml:space="preserve">Світильник
ДСП67В-100-121 У1
</t>
  </si>
  <si>
    <t xml:space="preserve">Світильник
ДСУ05У-120-1-314
</t>
  </si>
  <si>
    <t xml:space="preserve">Світильник
ДВО20У-36-011 Юпитер-LED-панель
</t>
  </si>
  <si>
    <t>Прожектор LED PWL 50W 6500K IP65-36VAC</t>
  </si>
  <si>
    <t xml:space="preserve">Світильник ARCTIC.OPL ECO LED 1200 4000K (U) </t>
  </si>
  <si>
    <t xml:space="preserve">Світильник
ДСП65В-40-102 У2
</t>
  </si>
  <si>
    <t>Світильник ДББ28У-12-013 У3 Селена-LED-М</t>
  </si>
  <si>
    <t>Cвітильник ДББ28У-20-018 У3 Селена-LED-М</t>
  </si>
  <si>
    <t>Світильник ДПП01В-13-001</t>
  </si>
  <si>
    <t>СвітильникДСУ05У-1000-1-711</t>
  </si>
  <si>
    <t>Світильник дорожній LS-ДСС-60W</t>
  </si>
  <si>
    <t xml:space="preserve">Світильник
ДСП07У-30-013
</t>
  </si>
  <si>
    <t>Т/СН-159/21 від 07.09.2021</t>
  </si>
  <si>
    <t>34940000-8</t>
  </si>
  <si>
    <t>Брус перевідний дерев’яний просочений 160х250х3000 мм</t>
  </si>
  <si>
    <t>Брус перевідний дерев’яний просочений 160х250х3250 мм</t>
  </si>
  <si>
    <t>Брус перевідний дерев’яний просочений 160х250х3500 мм</t>
  </si>
  <si>
    <t>Брус перевідний дерев’яний просочений 160х250х3750 мм</t>
  </si>
  <si>
    <t>Брус перевідний дерев’яний просочений 160х250х4000 мм</t>
  </si>
  <si>
    <t>Брус перевідний дерев’яний просочений 160х250х4250 мм</t>
  </si>
  <si>
    <t>Брус перевідний дерев’яний просочений 160х250х4500 мм</t>
  </si>
  <si>
    <t>Брус перевідний дерев’яний просочений 160х250х4750 мм</t>
  </si>
  <si>
    <t>Брус перевідний дерев’яний просочений 160х250х5000 мм</t>
  </si>
  <si>
    <t>Брус перевідний дерев’яний просочений 160х250х5250 мм</t>
  </si>
  <si>
    <t>Шпала дерев’яна просочена</t>
  </si>
  <si>
    <t>Т/СН-161/21 від 13.09.2021</t>
  </si>
  <si>
    <t>ТОВ «ТРАНСМЕТ ЮГ»ЄДРПОУ41696109</t>
  </si>
  <si>
    <t>Лист 10 Ст 3</t>
  </si>
  <si>
    <t>Лист 3 Ст 3</t>
  </si>
  <si>
    <t>Лист 4 Ст 3</t>
  </si>
  <si>
    <t>Лист 5 Ст 3</t>
  </si>
  <si>
    <t>Лист 6 Ст 3</t>
  </si>
  <si>
    <t>Лист 2 Ст 3</t>
  </si>
  <si>
    <t>Лист 8 Ст 3</t>
  </si>
  <si>
    <t>Лист 20 Ст 3</t>
  </si>
  <si>
    <t>Лист 30 Ст 3</t>
  </si>
  <si>
    <t>44330000-2</t>
  </si>
  <si>
    <t>ТОВ ФІРМА «ДІАЛАБ» ЛТД ЄДРПОУ 22460848</t>
  </si>
  <si>
    <t>Т/ВМ-162/21 від 14.09.2021</t>
  </si>
  <si>
    <t>71360000-3</t>
  </si>
  <si>
    <t>пог.м</t>
  </si>
  <si>
    <t xml:space="preserve">Вхідний контроль на відповідність механічних властивостей основних та зварювальних матеріалів 
(Калькуляція №1)
</t>
  </si>
  <si>
    <t xml:space="preserve">Вхідний контроль на відповідність хімічного складу (хімічний аналіз) основних та зварювальних матеріалів
(Калькуляція №2)
</t>
  </si>
  <si>
    <t xml:space="preserve">Механічні випробування контрольних зразків-супутників
(Калькуляція №3)
</t>
  </si>
  <si>
    <t xml:space="preserve">Ультразвуковий контроль контрольних зразків-супутників
(Калькуляція №4)
</t>
  </si>
  <si>
    <t xml:space="preserve">Металографічні дослідження
(Калькуляція №5)
</t>
  </si>
  <si>
    <t xml:space="preserve">Ультразвуковий контроль  зварних з’єднань в особливо відповідальних вузлах перевантажувальних машин
(Калькуляція №6)
</t>
  </si>
  <si>
    <t xml:space="preserve">Магнітний контроль стану напружених ділянок металоконструкції портального крану
(Калькуляція №7)
</t>
  </si>
  <si>
    <t xml:space="preserve">Поглиблене експертне обстеження портального крану
(Калькуляція №8)
</t>
  </si>
  <si>
    <t xml:space="preserve">Експертне обстеження портального крану
(Калькуляція №9)
</t>
  </si>
  <si>
    <t xml:space="preserve">Експертне обстеження вантажопідіймального крану
(Калькуляція №10)
</t>
  </si>
  <si>
    <t xml:space="preserve">Експертне обстеження мостового крану в/п 32/5 т
(Калькуляція №11)
</t>
  </si>
  <si>
    <t xml:space="preserve">Експертне обстеження вантажного пристрою плавучого крану в/п 16 т
(Калькуляція №12)
</t>
  </si>
  <si>
    <t xml:space="preserve">Експертне обстеження мобільного портового крану Liebherr LHM-150
(Калькуляція №13)
</t>
  </si>
  <si>
    <t xml:space="preserve">Експертне обстеження самохідного підйомнику
(Калькуляція №14)
</t>
  </si>
  <si>
    <t xml:space="preserve">Експертне обстеження портального крану AHC TUKAN
(Калькуляція №15)
</t>
  </si>
  <si>
    <t xml:space="preserve">Експертне обстеження портального крану Liebherr LPS-280
(Калькуляція №16)
</t>
  </si>
  <si>
    <t xml:space="preserve">Експертне обстеження вагоноперекидача
(Калькуляція №17)
</t>
  </si>
  <si>
    <t xml:space="preserve">Експертне обстеження пластинчастого живильника
(Калькуляція №18)
</t>
  </si>
  <si>
    <t xml:space="preserve">Експертне обстеження конвеєру стрічкового завантажувального
(Калькуляція №19)
</t>
  </si>
  <si>
    <t xml:space="preserve">Експертне обстеження конвеєру стрічкового пересувного
(Калькуляція №20)
</t>
  </si>
  <si>
    <t xml:space="preserve">Експертне обстеження конвеєра стрічкового магістрального
(Калькуляція №21)
</t>
  </si>
  <si>
    <t xml:space="preserve">Експертне обстеження конвеєра стрічкового причального
(Калькуляція №22)
</t>
  </si>
  <si>
    <t xml:space="preserve">Експертне обстеження стакера 
(Калькуляція №23)
</t>
  </si>
  <si>
    <t xml:space="preserve">Експрес діагностика всіх шарнірних з’єднань стрілової системи портального крану
(Калькуляція №24)
</t>
  </si>
  <si>
    <t xml:space="preserve">Експрес діагностика шарнірних з’єднань стрілової системи портального крану (без закритих шарнірів) «тяга коромисла – коромисло», «тяга коромисла – стріла»
(Калькуляція №25)
</t>
  </si>
  <si>
    <t xml:space="preserve">Послуга щодо забезпечення доступу та експрес діагностики закритого шарніру з’єднання  «тяга коромисла – коромисло» на портальних кранах типу «Сокіл»
(Калькуляція №26)
</t>
  </si>
  <si>
    <t xml:space="preserve">Послуга щодо забезпечення доступу та експрес діагностика закритого шарніру з’єднання «тяга коромисла – стріла» на портальних кранах типу «Сокіл»
(Калькуляція №27)
</t>
  </si>
  <si>
    <t xml:space="preserve">Позачерговий (первинний) повний технічний огляд портального крану
(Калькуляція №28)
</t>
  </si>
  <si>
    <t xml:space="preserve">Позачерговий (первинний) повний технічний огляд мобільного портового крану Liebherr LHM-150
(Калькуляція №29)
</t>
  </si>
  <si>
    <t xml:space="preserve">Позачерговий (первинний) повний технічний огляд вантажопідіймального крану
(Калькуляція №30)
</t>
  </si>
  <si>
    <t xml:space="preserve">Позачерговий (первинний) повний технічний огляд мостового крану в/п 32/5 т
(Калькуляція №31)
</t>
  </si>
  <si>
    <t xml:space="preserve">Позачерговий (первинний) повний технічний огляд самохідного підйомнику
(Калькуляція №32)
</t>
  </si>
  <si>
    <t xml:space="preserve">Позачерговий (первинний) повний технічний огляд вагоноперекидача
(Калькуляція №33)
</t>
  </si>
  <si>
    <t xml:space="preserve">Позачерговий (первинний) повний технічний огляд пластинчастого живильника
(Калькуляція №34)
</t>
  </si>
  <si>
    <t xml:space="preserve">Позачерговий (первинний) повний технічний огляд конвеєру стрічкового завантажувального
(Калькуляція №35)
</t>
  </si>
  <si>
    <t xml:space="preserve">Позачерговий (первинний) повний технічний огляд конвеєру стрічкового пересувного
(Калькуляція №36)
</t>
  </si>
  <si>
    <t xml:space="preserve">Позачерговий (первинний) повний технічний огляд конвеєра стрічкового магістрального
(Калькуляція №37)
</t>
  </si>
  <si>
    <t xml:space="preserve">Позачерговий (первинний) повний технічний огляд конвеєра стрічкового причального
(Калькуляція №38)
</t>
  </si>
  <si>
    <t xml:space="preserve">Позачерговий (первинний) повний технічний огляд стакера
 (Калькуляція №39)
</t>
  </si>
  <si>
    <t xml:space="preserve">Позачерговий (первинний) повний технічний огляд вантажного пристрою плавучого крану в/п 16 т.
(Калькуляція №40)
</t>
  </si>
  <si>
    <t xml:space="preserve">Обстеження внутрішніх частин колон на портальних кранах типу «Сокіл» з використанням неруйнівних методів контролю
(Калькуляція №41)
</t>
  </si>
  <si>
    <t xml:space="preserve">Контрольно-вимірювальні (випробувальні) роботи діючого
електроустаткування механізму вильоту (повороту, підйому, пересування) портального крану
(Калькуляція №42)
</t>
  </si>
  <si>
    <t xml:space="preserve">Безрозбірна вібродіагностика редуктора
(Калькуляція №43)
</t>
  </si>
  <si>
    <t xml:space="preserve">Безрозбірна вібродіагностика підшипників редуктора, електродвигуна, барабану
(Калькуляція №44)
</t>
  </si>
  <si>
    <t xml:space="preserve">Перевірка співвісності ходових коліс стакера
(Калькуляція №45)
</t>
  </si>
  <si>
    <t xml:space="preserve">Проведення вимірів підстакерної рейкової колії на наявність відхилень від проектного положення (нівелювання)
(Калькуляція №46)
</t>
  </si>
  <si>
    <t xml:space="preserve">Проведення вимірів підкранової рейкової колії на наявність відхилень від проектного положення (нівелювання)
(Калькуляція №47)
</t>
  </si>
  <si>
    <t xml:space="preserve">Проведення обстеження технічного стану системи автоматизації комплексу вагоноперекидача.
(Калькуляція №48)
</t>
  </si>
  <si>
    <t xml:space="preserve">Проведення аналізу умов експлуатації та дослідження технічних властивостей матеріалу розрахункових металоконструкцій мобільних портових кранів Liebherr LHM – 150 з розрахунком очікуваного залишкового ресурсу
(Калькуляція №49)
</t>
  </si>
  <si>
    <t>ТОВ «ФОРЕСТ-БУДЕКСПОРТ» ЄДРПОУ 36876283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</si>
</sst>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/>
    </xf>
    <xf numFmtId="0" fontId="10" fillId="0" borderId="0" xfId="0" applyFont="1" applyFill="1"/>
    <xf numFmtId="0" fontId="13" fillId="0" borderId="0" xfId="0" applyFont="1"/>
    <xf numFmtId="49" fontId="10" fillId="0" borderId="1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10" fillId="0" borderId="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topLeftCell="A31" zoomScale="110" zoomScaleNormal="110" workbookViewId="0">
      <selection activeCell="K5" sqref="K5"/>
    </sheetView>
  </sheetViews>
  <sheetFormatPr defaultRowHeight="15" x14ac:dyDescent="0.25"/>
  <cols>
    <col min="1" max="1" width="5.140625" style="2" customWidth="1"/>
    <col min="2" max="2" width="50.140625" style="1" customWidth="1"/>
    <col min="3" max="3" width="18.7109375" style="1" customWidth="1"/>
    <col min="4" max="4" width="14.5703125" style="1" customWidth="1"/>
    <col min="5" max="5" width="15" style="1" customWidth="1"/>
    <col min="6" max="6" width="9.140625" style="1" customWidth="1"/>
    <col min="7" max="7" width="9.28515625" style="1" customWidth="1"/>
    <col min="9" max="9" width="15.7109375" customWidth="1"/>
    <col min="10" max="10" width="12.28515625" customWidth="1"/>
    <col min="11" max="11" width="10.140625" bestFit="1" customWidth="1"/>
  </cols>
  <sheetData>
    <row r="1" spans="1:9" ht="68.25" customHeight="1" x14ac:dyDescent="0.25">
      <c r="A1" s="7">
        <v>1</v>
      </c>
      <c r="B1" s="8" t="s">
        <v>10</v>
      </c>
      <c r="C1" s="8" t="s">
        <v>11</v>
      </c>
      <c r="D1" s="9"/>
      <c r="E1" s="9"/>
      <c r="F1" s="9"/>
      <c r="G1" s="9"/>
      <c r="H1" s="6"/>
    </row>
    <row r="2" spans="1:9" ht="44.25" customHeight="1" thickBot="1" x14ac:dyDescent="0.3">
      <c r="A2" s="23"/>
      <c r="B2" s="10" t="s">
        <v>0</v>
      </c>
      <c r="C2" s="11" t="s">
        <v>1</v>
      </c>
      <c r="D2" s="11" t="s">
        <v>2</v>
      </c>
      <c r="E2" s="11" t="s">
        <v>6</v>
      </c>
      <c r="F2" s="11" t="s">
        <v>3</v>
      </c>
      <c r="G2" s="11" t="s">
        <v>5</v>
      </c>
      <c r="H2" s="6"/>
      <c r="I2" s="3"/>
    </row>
    <row r="3" spans="1:9" s="43" customFormat="1" ht="44.25" customHeight="1" thickBot="1" x14ac:dyDescent="0.3">
      <c r="A3" s="38">
        <v>1</v>
      </c>
      <c r="B3" s="28" t="s">
        <v>12</v>
      </c>
      <c r="C3" s="39" t="s">
        <v>4</v>
      </c>
      <c r="D3" s="40" t="s">
        <v>19</v>
      </c>
      <c r="E3" s="41">
        <f t="shared" ref="E3:E39" si="0">I3*1.2</f>
        <v>1428.6</v>
      </c>
      <c r="F3" s="29">
        <v>32</v>
      </c>
      <c r="G3" s="40" t="s">
        <v>7</v>
      </c>
      <c r="H3" s="42"/>
      <c r="I3" s="34">
        <v>1190.5</v>
      </c>
    </row>
    <row r="4" spans="1:9" s="43" customFormat="1" ht="44.25" customHeight="1" thickBot="1" x14ac:dyDescent="0.3">
      <c r="A4" s="38">
        <v>2</v>
      </c>
      <c r="B4" s="30" t="s">
        <v>13</v>
      </c>
      <c r="C4" s="39" t="s">
        <v>4</v>
      </c>
      <c r="D4" s="40" t="s">
        <v>19</v>
      </c>
      <c r="E4" s="41">
        <f t="shared" si="0"/>
        <v>1897.1999999999998</v>
      </c>
      <c r="F4" s="31">
        <v>7</v>
      </c>
      <c r="G4" s="40" t="s">
        <v>7</v>
      </c>
      <c r="H4" s="42"/>
      <c r="I4" s="34">
        <v>1581</v>
      </c>
    </row>
    <row r="5" spans="1:9" s="43" customFormat="1" ht="44.25" customHeight="1" thickBot="1" x14ac:dyDescent="0.3">
      <c r="A5" s="38">
        <v>3</v>
      </c>
      <c r="B5" s="28" t="s">
        <v>16</v>
      </c>
      <c r="C5" s="39" t="s">
        <v>4</v>
      </c>
      <c r="D5" s="40" t="s">
        <v>19</v>
      </c>
      <c r="E5" s="41">
        <f t="shared" si="0"/>
        <v>705</v>
      </c>
      <c r="F5" s="31">
        <v>5</v>
      </c>
      <c r="G5" s="40" t="s">
        <v>7</v>
      </c>
      <c r="H5" s="42"/>
      <c r="I5" s="34">
        <v>587.5</v>
      </c>
    </row>
    <row r="6" spans="1:9" s="43" customFormat="1" ht="44.25" customHeight="1" thickBot="1" x14ac:dyDescent="0.3">
      <c r="A6" s="38">
        <v>4</v>
      </c>
      <c r="B6" s="28" t="s">
        <v>17</v>
      </c>
      <c r="C6" s="39" t="s">
        <v>4</v>
      </c>
      <c r="D6" s="40" t="s">
        <v>19</v>
      </c>
      <c r="E6" s="41">
        <f t="shared" si="0"/>
        <v>774.6</v>
      </c>
      <c r="F6" s="31">
        <v>72</v>
      </c>
      <c r="G6" s="40" t="s">
        <v>7</v>
      </c>
      <c r="H6" s="42"/>
      <c r="I6" s="34">
        <v>645.5</v>
      </c>
    </row>
    <row r="7" spans="1:9" s="43" customFormat="1" ht="44.25" customHeight="1" thickBot="1" x14ac:dyDescent="0.3">
      <c r="A7" s="38">
        <v>5</v>
      </c>
      <c r="B7" s="32" t="s">
        <v>18</v>
      </c>
      <c r="C7" s="39" t="s">
        <v>4</v>
      </c>
      <c r="D7" s="40" t="s">
        <v>19</v>
      </c>
      <c r="E7" s="41">
        <f t="shared" si="0"/>
        <v>936</v>
      </c>
      <c r="F7" s="31">
        <v>90</v>
      </c>
      <c r="G7" s="40" t="s">
        <v>7</v>
      </c>
      <c r="H7" s="42"/>
      <c r="I7" s="34">
        <v>780</v>
      </c>
    </row>
    <row r="8" spans="1:9" s="43" customFormat="1" ht="44.25" customHeight="1" thickBot="1" x14ac:dyDescent="0.3">
      <c r="A8" s="38">
        <v>6</v>
      </c>
      <c r="B8" s="32" t="s">
        <v>20</v>
      </c>
      <c r="C8" s="39" t="s">
        <v>4</v>
      </c>
      <c r="D8" s="40" t="s">
        <v>19</v>
      </c>
      <c r="E8" s="41">
        <f t="shared" si="0"/>
        <v>5700</v>
      </c>
      <c r="F8" s="31">
        <v>66</v>
      </c>
      <c r="G8" s="40" t="s">
        <v>7</v>
      </c>
      <c r="H8" s="42"/>
      <c r="I8" s="34">
        <v>4750</v>
      </c>
    </row>
    <row r="9" spans="1:9" s="43" customFormat="1" ht="44.25" customHeight="1" thickBot="1" x14ac:dyDescent="0.3">
      <c r="A9" s="38">
        <v>7</v>
      </c>
      <c r="B9" s="32" t="s">
        <v>21</v>
      </c>
      <c r="C9" s="39" t="s">
        <v>4</v>
      </c>
      <c r="D9" s="40" t="s">
        <v>19</v>
      </c>
      <c r="E9" s="41">
        <f t="shared" si="0"/>
        <v>10908</v>
      </c>
      <c r="F9" s="31">
        <v>15</v>
      </c>
      <c r="G9" s="40" t="s">
        <v>7</v>
      </c>
      <c r="H9" s="42"/>
      <c r="I9" s="34">
        <v>9090</v>
      </c>
    </row>
    <row r="10" spans="1:9" s="43" customFormat="1" ht="44.25" customHeight="1" thickBot="1" x14ac:dyDescent="0.3">
      <c r="A10" s="38">
        <v>8</v>
      </c>
      <c r="B10" s="32" t="s">
        <v>22</v>
      </c>
      <c r="C10" s="39" t="s">
        <v>4</v>
      </c>
      <c r="D10" s="40" t="s">
        <v>19</v>
      </c>
      <c r="E10" s="41">
        <f t="shared" si="0"/>
        <v>7032</v>
      </c>
      <c r="F10" s="31">
        <v>3</v>
      </c>
      <c r="G10" s="40" t="s">
        <v>7</v>
      </c>
      <c r="H10" s="42"/>
      <c r="I10" s="34">
        <v>5860</v>
      </c>
    </row>
    <row r="11" spans="1:9" s="43" customFormat="1" ht="44.25" customHeight="1" thickBot="1" x14ac:dyDescent="0.3">
      <c r="A11" s="38">
        <v>9</v>
      </c>
      <c r="B11" s="32" t="s">
        <v>23</v>
      </c>
      <c r="C11" s="39" t="s">
        <v>4</v>
      </c>
      <c r="D11" s="40" t="s">
        <v>19</v>
      </c>
      <c r="E11" s="41">
        <f t="shared" si="0"/>
        <v>2044.1999999999998</v>
      </c>
      <c r="F11" s="31">
        <v>5</v>
      </c>
      <c r="G11" s="40" t="s">
        <v>7</v>
      </c>
      <c r="H11" s="42"/>
      <c r="I11" s="34">
        <v>1703.5</v>
      </c>
    </row>
    <row r="12" spans="1:9" s="43" customFormat="1" ht="44.25" customHeight="1" thickBot="1" x14ac:dyDescent="0.3">
      <c r="A12" s="44">
        <v>10</v>
      </c>
      <c r="B12" s="32" t="s">
        <v>24</v>
      </c>
      <c r="C12" s="39" t="s">
        <v>4</v>
      </c>
      <c r="D12" s="40" t="s">
        <v>19</v>
      </c>
      <c r="E12" s="41">
        <f t="shared" si="0"/>
        <v>3204</v>
      </c>
      <c r="F12" s="31">
        <v>6</v>
      </c>
      <c r="G12" s="40" t="s">
        <v>7</v>
      </c>
      <c r="H12" s="42"/>
      <c r="I12" s="34">
        <v>2670</v>
      </c>
    </row>
    <row r="13" spans="1:9" s="43" customFormat="1" ht="44.25" customHeight="1" thickBot="1" x14ac:dyDescent="0.3">
      <c r="A13" s="44">
        <v>11</v>
      </c>
      <c r="B13" s="32" t="s">
        <v>25</v>
      </c>
      <c r="C13" s="39" t="s">
        <v>4</v>
      </c>
      <c r="D13" s="40" t="s">
        <v>19</v>
      </c>
      <c r="E13" s="41">
        <f t="shared" si="0"/>
        <v>232.2</v>
      </c>
      <c r="F13" s="31">
        <v>5</v>
      </c>
      <c r="G13" s="40" t="s">
        <v>7</v>
      </c>
      <c r="H13" s="42"/>
      <c r="I13" s="34">
        <v>193.5</v>
      </c>
    </row>
    <row r="14" spans="1:9" s="43" customFormat="1" ht="44.25" customHeight="1" thickBot="1" x14ac:dyDescent="0.3">
      <c r="A14" s="44">
        <v>12</v>
      </c>
      <c r="B14" s="27" t="s">
        <v>26</v>
      </c>
      <c r="C14" s="39" t="s">
        <v>4</v>
      </c>
      <c r="D14" s="40" t="s">
        <v>19</v>
      </c>
      <c r="E14" s="41">
        <f t="shared" si="0"/>
        <v>10908</v>
      </c>
      <c r="F14" s="31">
        <v>10</v>
      </c>
      <c r="G14" s="40" t="s">
        <v>7</v>
      </c>
      <c r="H14" s="42"/>
      <c r="I14" s="34">
        <v>9090</v>
      </c>
    </row>
    <row r="15" spans="1:9" s="43" customFormat="1" ht="44.25" customHeight="1" thickBot="1" x14ac:dyDescent="0.3">
      <c r="A15" s="44">
        <v>13</v>
      </c>
      <c r="B15" s="26" t="s">
        <v>27</v>
      </c>
      <c r="C15" s="39" t="s">
        <v>4</v>
      </c>
      <c r="D15" s="40" t="s">
        <v>19</v>
      </c>
      <c r="E15" s="41">
        <f t="shared" si="0"/>
        <v>6846.5999999999995</v>
      </c>
      <c r="F15" s="31">
        <v>10</v>
      </c>
      <c r="G15" s="40" t="s">
        <v>7</v>
      </c>
      <c r="H15" s="42"/>
      <c r="I15" s="34">
        <v>5705.5</v>
      </c>
    </row>
    <row r="16" spans="1:9" s="43" customFormat="1" ht="44.25" customHeight="1" thickBot="1" x14ac:dyDescent="0.3">
      <c r="A16" s="44">
        <v>14</v>
      </c>
      <c r="B16" s="28" t="s">
        <v>28</v>
      </c>
      <c r="C16" s="39" t="s">
        <v>4</v>
      </c>
      <c r="D16" s="40" t="s">
        <v>19</v>
      </c>
      <c r="E16" s="41">
        <f t="shared" si="0"/>
        <v>6384</v>
      </c>
      <c r="F16" s="31">
        <v>10</v>
      </c>
      <c r="G16" s="40" t="s">
        <v>7</v>
      </c>
      <c r="H16" s="42"/>
      <c r="I16" s="34">
        <v>5320</v>
      </c>
    </row>
    <row r="17" spans="1:9" s="43" customFormat="1" ht="44.25" customHeight="1" thickBot="1" x14ac:dyDescent="0.3">
      <c r="A17" s="44">
        <v>15</v>
      </c>
      <c r="B17" s="28" t="s">
        <v>14</v>
      </c>
      <c r="C17" s="39" t="s">
        <v>4</v>
      </c>
      <c r="D17" s="40" t="s">
        <v>19</v>
      </c>
      <c r="E17" s="41">
        <f t="shared" si="0"/>
        <v>3276.6</v>
      </c>
      <c r="F17" s="31">
        <v>10</v>
      </c>
      <c r="G17" s="40" t="s">
        <v>7</v>
      </c>
      <c r="H17" s="42"/>
      <c r="I17" s="34">
        <v>2730.5</v>
      </c>
    </row>
    <row r="18" spans="1:9" s="43" customFormat="1" ht="44.25" customHeight="1" thickBot="1" x14ac:dyDescent="0.3">
      <c r="A18" s="44">
        <v>16</v>
      </c>
      <c r="B18" s="28" t="s">
        <v>29</v>
      </c>
      <c r="C18" s="39" t="s">
        <v>4</v>
      </c>
      <c r="D18" s="40" t="s">
        <v>19</v>
      </c>
      <c r="E18" s="41">
        <f t="shared" si="0"/>
        <v>1296</v>
      </c>
      <c r="F18" s="31">
        <v>52</v>
      </c>
      <c r="G18" s="40" t="s">
        <v>7</v>
      </c>
      <c r="H18" s="42"/>
      <c r="I18" s="34">
        <v>1080</v>
      </c>
    </row>
    <row r="19" spans="1:9" s="43" customFormat="1" ht="44.25" customHeight="1" thickBot="1" x14ac:dyDescent="0.3">
      <c r="A19" s="44">
        <v>17</v>
      </c>
      <c r="B19" s="32" t="s">
        <v>30</v>
      </c>
      <c r="C19" s="39" t="s">
        <v>4</v>
      </c>
      <c r="D19" s="40" t="s">
        <v>19</v>
      </c>
      <c r="E19" s="41">
        <f t="shared" si="0"/>
        <v>2112.6</v>
      </c>
      <c r="F19" s="31">
        <v>9</v>
      </c>
      <c r="G19" s="40" t="s">
        <v>7</v>
      </c>
      <c r="H19" s="42"/>
      <c r="I19" s="34">
        <v>1760.5</v>
      </c>
    </row>
    <row r="20" spans="1:9" s="43" customFormat="1" ht="44.25" customHeight="1" thickBot="1" x14ac:dyDescent="0.3">
      <c r="A20" s="44">
        <v>18</v>
      </c>
      <c r="B20" s="32" t="s">
        <v>31</v>
      </c>
      <c r="C20" s="39" t="s">
        <v>4</v>
      </c>
      <c r="D20" s="40" t="s">
        <v>19</v>
      </c>
      <c r="E20" s="41">
        <f t="shared" si="0"/>
        <v>4728</v>
      </c>
      <c r="F20" s="31">
        <v>4</v>
      </c>
      <c r="G20" s="40" t="s">
        <v>7</v>
      </c>
      <c r="H20" s="42"/>
      <c r="I20" s="34">
        <v>3940</v>
      </c>
    </row>
    <row r="21" spans="1:9" s="43" customFormat="1" ht="44.25" customHeight="1" thickBot="1" x14ac:dyDescent="0.3">
      <c r="A21" s="44">
        <v>19</v>
      </c>
      <c r="B21" s="28" t="s">
        <v>15</v>
      </c>
      <c r="C21" s="39" t="s">
        <v>4</v>
      </c>
      <c r="D21" s="40" t="s">
        <v>19</v>
      </c>
      <c r="E21" s="41">
        <f t="shared" si="0"/>
        <v>1560</v>
      </c>
      <c r="F21" s="31">
        <v>407</v>
      </c>
      <c r="G21" s="40" t="s">
        <v>7</v>
      </c>
      <c r="H21" s="42"/>
      <c r="I21" s="34">
        <v>1300</v>
      </c>
    </row>
    <row r="22" spans="1:9" s="43" customFormat="1" ht="44.25" customHeight="1" thickBot="1" x14ac:dyDescent="0.3">
      <c r="A22" s="44">
        <v>20</v>
      </c>
      <c r="B22" s="28" t="s">
        <v>32</v>
      </c>
      <c r="C22" s="39" t="s">
        <v>4</v>
      </c>
      <c r="D22" s="40" t="s">
        <v>19</v>
      </c>
      <c r="E22" s="41">
        <f t="shared" si="0"/>
        <v>606</v>
      </c>
      <c r="F22" s="31">
        <v>60</v>
      </c>
      <c r="G22" s="40" t="s">
        <v>7</v>
      </c>
      <c r="H22" s="42"/>
      <c r="I22" s="34">
        <v>505</v>
      </c>
    </row>
    <row r="23" spans="1:9" s="43" customFormat="1" ht="44.25" customHeight="1" thickBot="1" x14ac:dyDescent="0.3">
      <c r="A23" s="44">
        <v>21</v>
      </c>
      <c r="B23" s="32" t="s">
        <v>33</v>
      </c>
      <c r="C23" s="39" t="s">
        <v>4</v>
      </c>
      <c r="D23" s="40" t="s">
        <v>19</v>
      </c>
      <c r="E23" s="41">
        <f t="shared" si="0"/>
        <v>5676.5999999999995</v>
      </c>
      <c r="F23" s="31">
        <v>26</v>
      </c>
      <c r="G23" s="40" t="s">
        <v>7</v>
      </c>
      <c r="H23" s="42"/>
      <c r="I23" s="34">
        <v>4730.5</v>
      </c>
    </row>
    <row r="24" spans="1:9" s="43" customFormat="1" ht="44.25" customHeight="1" thickBot="1" x14ac:dyDescent="0.3">
      <c r="A24" s="44">
        <v>22</v>
      </c>
      <c r="B24" s="32" t="s">
        <v>34</v>
      </c>
      <c r="C24" s="39" t="s">
        <v>4</v>
      </c>
      <c r="D24" s="40" t="s">
        <v>19</v>
      </c>
      <c r="E24" s="41">
        <f t="shared" si="0"/>
        <v>3936</v>
      </c>
      <c r="F24" s="31">
        <v>1</v>
      </c>
      <c r="G24" s="40" t="s">
        <v>7</v>
      </c>
      <c r="H24" s="42"/>
      <c r="I24" s="34">
        <v>3280</v>
      </c>
    </row>
    <row r="25" spans="1:9" s="43" customFormat="1" ht="44.25" customHeight="1" thickBot="1" x14ac:dyDescent="0.3">
      <c r="A25" s="44">
        <v>23</v>
      </c>
      <c r="B25" s="32" t="s">
        <v>35</v>
      </c>
      <c r="C25" s="39" t="s">
        <v>4</v>
      </c>
      <c r="D25" s="40" t="s">
        <v>19</v>
      </c>
      <c r="E25" s="41">
        <f t="shared" si="0"/>
        <v>7626</v>
      </c>
      <c r="F25" s="31">
        <v>8</v>
      </c>
      <c r="G25" s="40" t="s">
        <v>7</v>
      </c>
      <c r="H25" s="42"/>
      <c r="I25" s="34">
        <v>6355</v>
      </c>
    </row>
    <row r="26" spans="1:9" s="43" customFormat="1" ht="44.25" customHeight="1" thickBot="1" x14ac:dyDescent="0.3">
      <c r="A26" s="44">
        <v>24</v>
      </c>
      <c r="B26" s="32" t="s">
        <v>36</v>
      </c>
      <c r="C26" s="39" t="s">
        <v>4</v>
      </c>
      <c r="D26" s="40" t="s">
        <v>19</v>
      </c>
      <c r="E26" s="41">
        <f t="shared" si="0"/>
        <v>2712</v>
      </c>
      <c r="F26" s="31">
        <v>18</v>
      </c>
      <c r="G26" s="40" t="s">
        <v>7</v>
      </c>
      <c r="H26" s="42"/>
      <c r="I26" s="34">
        <v>2260</v>
      </c>
    </row>
    <row r="27" spans="1:9" s="43" customFormat="1" ht="44.25" customHeight="1" thickBot="1" x14ac:dyDescent="0.3">
      <c r="A27" s="44">
        <v>25</v>
      </c>
      <c r="B27" s="32" t="s">
        <v>37</v>
      </c>
      <c r="C27" s="39" t="s">
        <v>4</v>
      </c>
      <c r="D27" s="40" t="s">
        <v>19</v>
      </c>
      <c r="E27" s="41">
        <f t="shared" si="0"/>
        <v>1363.2</v>
      </c>
      <c r="F27" s="31">
        <v>13</v>
      </c>
      <c r="G27" s="40" t="s">
        <v>7</v>
      </c>
      <c r="H27" s="42"/>
      <c r="I27" s="34">
        <v>1136</v>
      </c>
    </row>
    <row r="28" spans="1:9" s="43" customFormat="1" ht="44.25" customHeight="1" thickBot="1" x14ac:dyDescent="0.3">
      <c r="A28" s="44">
        <v>26</v>
      </c>
      <c r="B28" s="32" t="s">
        <v>38</v>
      </c>
      <c r="C28" s="39" t="s">
        <v>4</v>
      </c>
      <c r="D28" s="40" t="s">
        <v>19</v>
      </c>
      <c r="E28" s="41">
        <f t="shared" si="0"/>
        <v>6420.5999999999995</v>
      </c>
      <c r="F28" s="31">
        <v>7</v>
      </c>
      <c r="G28" s="40" t="s">
        <v>7</v>
      </c>
      <c r="H28" s="42"/>
      <c r="I28" s="34">
        <v>5350.5</v>
      </c>
    </row>
    <row r="29" spans="1:9" s="43" customFormat="1" ht="44.25" customHeight="1" thickBot="1" x14ac:dyDescent="0.3">
      <c r="A29" s="44">
        <v>27</v>
      </c>
      <c r="B29" s="28" t="s">
        <v>39</v>
      </c>
      <c r="C29" s="39" t="s">
        <v>4</v>
      </c>
      <c r="D29" s="40" t="s">
        <v>19</v>
      </c>
      <c r="E29" s="41">
        <f t="shared" si="0"/>
        <v>6240.5999999999995</v>
      </c>
      <c r="F29" s="31">
        <v>16</v>
      </c>
      <c r="G29" s="40" t="s">
        <v>7</v>
      </c>
      <c r="H29" s="42"/>
      <c r="I29" s="34">
        <v>5200.5</v>
      </c>
    </row>
    <row r="30" spans="1:9" s="43" customFormat="1" ht="44.25" customHeight="1" thickBot="1" x14ac:dyDescent="0.3">
      <c r="A30" s="44">
        <v>28</v>
      </c>
      <c r="B30" s="32" t="s">
        <v>40</v>
      </c>
      <c r="C30" s="39" t="s">
        <v>4</v>
      </c>
      <c r="D30" s="40" t="s">
        <v>19</v>
      </c>
      <c r="E30" s="41">
        <f t="shared" si="0"/>
        <v>702</v>
      </c>
      <c r="F30" s="31">
        <v>4</v>
      </c>
      <c r="G30" s="40" t="s">
        <v>7</v>
      </c>
      <c r="H30" s="42"/>
      <c r="I30" s="34">
        <v>585</v>
      </c>
    </row>
    <row r="31" spans="1:9" s="43" customFormat="1" ht="44.25" customHeight="1" thickBot="1" x14ac:dyDescent="0.3">
      <c r="A31" s="44">
        <v>29</v>
      </c>
      <c r="B31" s="32" t="s">
        <v>41</v>
      </c>
      <c r="C31" s="39" t="s">
        <v>4</v>
      </c>
      <c r="D31" s="40" t="s">
        <v>19</v>
      </c>
      <c r="E31" s="41">
        <f t="shared" si="0"/>
        <v>1392.6</v>
      </c>
      <c r="F31" s="31">
        <v>6</v>
      </c>
      <c r="G31" s="40" t="s">
        <v>7</v>
      </c>
      <c r="H31" s="42"/>
      <c r="I31" s="34">
        <v>1160.5</v>
      </c>
    </row>
    <row r="32" spans="1:9" s="43" customFormat="1" ht="44.25" customHeight="1" thickBot="1" x14ac:dyDescent="0.3">
      <c r="A32" s="44">
        <v>30</v>
      </c>
      <c r="B32" s="28" t="s">
        <v>42</v>
      </c>
      <c r="C32" s="39" t="s">
        <v>4</v>
      </c>
      <c r="D32" s="40" t="s">
        <v>19</v>
      </c>
      <c r="E32" s="41">
        <f t="shared" si="0"/>
        <v>3288</v>
      </c>
      <c r="F32" s="31">
        <v>8</v>
      </c>
      <c r="G32" s="40" t="s">
        <v>7</v>
      </c>
      <c r="H32" s="42"/>
      <c r="I32" s="34">
        <v>2740</v>
      </c>
    </row>
    <row r="33" spans="1:9" s="43" customFormat="1" ht="44.25" customHeight="1" thickBot="1" x14ac:dyDescent="0.3">
      <c r="A33" s="44">
        <v>31</v>
      </c>
      <c r="B33" s="28" t="s">
        <v>43</v>
      </c>
      <c r="C33" s="39" t="s">
        <v>4</v>
      </c>
      <c r="D33" s="40" t="s">
        <v>19</v>
      </c>
      <c r="E33" s="41">
        <f t="shared" si="0"/>
        <v>2664.6</v>
      </c>
      <c r="F33" s="31">
        <v>3</v>
      </c>
      <c r="G33" s="40" t="s">
        <v>7</v>
      </c>
      <c r="H33" s="42"/>
      <c r="I33" s="34">
        <v>2220.5</v>
      </c>
    </row>
    <row r="34" spans="1:9" s="43" customFormat="1" ht="44.25" customHeight="1" thickBot="1" x14ac:dyDescent="0.3">
      <c r="A34" s="44">
        <v>32</v>
      </c>
      <c r="B34" s="28" t="s">
        <v>44</v>
      </c>
      <c r="C34" s="39" t="s">
        <v>4</v>
      </c>
      <c r="D34" s="40" t="s">
        <v>19</v>
      </c>
      <c r="E34" s="41">
        <f t="shared" si="0"/>
        <v>1338.6</v>
      </c>
      <c r="F34" s="31">
        <v>5</v>
      </c>
      <c r="G34" s="40" t="s">
        <v>7</v>
      </c>
      <c r="H34" s="42"/>
      <c r="I34" s="34">
        <v>1115.5</v>
      </c>
    </row>
    <row r="35" spans="1:9" s="43" customFormat="1" ht="44.25" customHeight="1" thickBot="1" x14ac:dyDescent="0.3">
      <c r="A35" s="44">
        <v>33</v>
      </c>
      <c r="B35" s="28" t="s">
        <v>45</v>
      </c>
      <c r="C35" s="39" t="s">
        <v>4</v>
      </c>
      <c r="D35" s="40" t="s">
        <v>19</v>
      </c>
      <c r="E35" s="41">
        <f t="shared" si="0"/>
        <v>1440.6</v>
      </c>
      <c r="F35" s="31">
        <v>10</v>
      </c>
      <c r="G35" s="40" t="s">
        <v>7</v>
      </c>
      <c r="H35" s="42"/>
      <c r="I35" s="34">
        <v>1200.5</v>
      </c>
    </row>
    <row r="36" spans="1:9" s="43" customFormat="1" ht="44.25" customHeight="1" thickBot="1" x14ac:dyDescent="0.3">
      <c r="A36" s="44">
        <v>34</v>
      </c>
      <c r="B36" s="28" t="s">
        <v>46</v>
      </c>
      <c r="C36" s="39" t="s">
        <v>4</v>
      </c>
      <c r="D36" s="40" t="s">
        <v>19</v>
      </c>
      <c r="E36" s="41">
        <f t="shared" si="0"/>
        <v>1152</v>
      </c>
      <c r="F36" s="31">
        <v>36</v>
      </c>
      <c r="G36" s="40" t="s">
        <v>7</v>
      </c>
      <c r="H36" s="42"/>
      <c r="I36" s="34">
        <v>960</v>
      </c>
    </row>
    <row r="37" spans="1:9" s="43" customFormat="1" ht="44.25" customHeight="1" thickBot="1" x14ac:dyDescent="0.3">
      <c r="A37" s="44">
        <v>35</v>
      </c>
      <c r="B37" s="32" t="s">
        <v>47</v>
      </c>
      <c r="C37" s="39" t="s">
        <v>4</v>
      </c>
      <c r="D37" s="40" t="s">
        <v>19</v>
      </c>
      <c r="E37" s="41">
        <f t="shared" si="0"/>
        <v>75240</v>
      </c>
      <c r="F37" s="31">
        <v>10</v>
      </c>
      <c r="G37" s="40" t="s">
        <v>7</v>
      </c>
      <c r="H37" s="42"/>
      <c r="I37" s="34">
        <v>62700</v>
      </c>
    </row>
    <row r="38" spans="1:9" s="43" customFormat="1" ht="44.25" customHeight="1" thickBot="1" x14ac:dyDescent="0.3">
      <c r="A38" s="44">
        <v>36</v>
      </c>
      <c r="B38" s="32" t="s">
        <v>48</v>
      </c>
      <c r="C38" s="39" t="s">
        <v>4</v>
      </c>
      <c r="D38" s="40" t="s">
        <v>19</v>
      </c>
      <c r="E38" s="41">
        <f t="shared" si="0"/>
        <v>3156</v>
      </c>
      <c r="F38" s="31">
        <v>100</v>
      </c>
      <c r="G38" s="40" t="s">
        <v>7</v>
      </c>
      <c r="H38" s="42"/>
      <c r="I38" s="34">
        <v>2630</v>
      </c>
    </row>
    <row r="39" spans="1:9" s="43" customFormat="1" ht="44.25" customHeight="1" thickBot="1" x14ac:dyDescent="0.3">
      <c r="A39" s="44">
        <v>37</v>
      </c>
      <c r="B39" s="32" t="s">
        <v>49</v>
      </c>
      <c r="C39" s="39" t="s">
        <v>4</v>
      </c>
      <c r="D39" s="40" t="s">
        <v>19</v>
      </c>
      <c r="E39" s="41">
        <f t="shared" si="0"/>
        <v>3420.6</v>
      </c>
      <c r="F39" s="31">
        <v>3</v>
      </c>
      <c r="G39" s="40" t="s">
        <v>7</v>
      </c>
      <c r="H39" s="42"/>
      <c r="I39" s="53">
        <v>2850.5</v>
      </c>
    </row>
    <row r="40" spans="1:9" ht="100.5" customHeight="1" x14ac:dyDescent="0.25">
      <c r="A40" s="7">
        <v>2</v>
      </c>
      <c r="B40" s="13" t="s">
        <v>50</v>
      </c>
      <c r="C40" s="8" t="s">
        <v>128</v>
      </c>
      <c r="D40" s="9"/>
      <c r="E40" s="33"/>
      <c r="F40" s="9"/>
      <c r="G40" s="9"/>
      <c r="H40" s="6"/>
      <c r="I40" s="54"/>
    </row>
    <row r="41" spans="1:9" ht="44.25" customHeight="1" thickBot="1" x14ac:dyDescent="0.3">
      <c r="A41" s="23"/>
      <c r="B41" s="10" t="s">
        <v>0</v>
      </c>
      <c r="C41" s="11" t="s">
        <v>1</v>
      </c>
      <c r="D41" s="11" t="s">
        <v>2</v>
      </c>
      <c r="E41" s="11" t="s">
        <v>6</v>
      </c>
      <c r="F41" s="11" t="s">
        <v>3</v>
      </c>
      <c r="G41" s="11" t="s">
        <v>5</v>
      </c>
      <c r="H41" s="6"/>
      <c r="I41" s="55"/>
    </row>
    <row r="42" spans="1:9" ht="44.25" customHeight="1" thickBot="1" x14ac:dyDescent="0.3">
      <c r="A42" s="38">
        <v>1</v>
      </c>
      <c r="B42" s="47" t="s">
        <v>52</v>
      </c>
      <c r="C42" s="39" t="s">
        <v>4</v>
      </c>
      <c r="D42" s="46" t="s">
        <v>51</v>
      </c>
      <c r="E42" s="51">
        <f t="shared" ref="E42:E52" si="1">I42*1.2</f>
        <v>1812.9599999999998</v>
      </c>
      <c r="F42" s="49">
        <v>154</v>
      </c>
      <c r="G42" s="45" t="s">
        <v>7</v>
      </c>
      <c r="H42" s="6"/>
      <c r="I42" s="56">
        <v>1510.8</v>
      </c>
    </row>
    <row r="43" spans="1:9" ht="44.25" customHeight="1" thickBot="1" x14ac:dyDescent="0.3">
      <c r="A43" s="38">
        <v>2</v>
      </c>
      <c r="B43" s="48" t="s">
        <v>53</v>
      </c>
      <c r="C43" s="39" t="s">
        <v>4</v>
      </c>
      <c r="D43" s="46" t="s">
        <v>51</v>
      </c>
      <c r="E43" s="51">
        <f t="shared" si="1"/>
        <v>1964.04</v>
      </c>
      <c r="F43" s="50">
        <v>90</v>
      </c>
      <c r="G43" s="45" t="s">
        <v>7</v>
      </c>
      <c r="H43" s="6"/>
      <c r="I43" s="56">
        <v>1636.7</v>
      </c>
    </row>
    <row r="44" spans="1:9" ht="44.25" customHeight="1" thickBot="1" x14ac:dyDescent="0.3">
      <c r="A44" s="38">
        <v>3</v>
      </c>
      <c r="B44" s="48" t="s">
        <v>54</v>
      </c>
      <c r="C44" s="39" t="s">
        <v>4</v>
      </c>
      <c r="D44" s="46" t="s">
        <v>51</v>
      </c>
      <c r="E44" s="51">
        <f t="shared" si="1"/>
        <v>2115.12</v>
      </c>
      <c r="F44" s="50">
        <v>72</v>
      </c>
      <c r="G44" s="45" t="s">
        <v>7</v>
      </c>
      <c r="H44" s="6"/>
      <c r="I44" s="56">
        <v>1762.6</v>
      </c>
    </row>
    <row r="45" spans="1:9" ht="44.25" customHeight="1" thickBot="1" x14ac:dyDescent="0.3">
      <c r="A45" s="38">
        <v>4</v>
      </c>
      <c r="B45" s="48" t="s">
        <v>55</v>
      </c>
      <c r="C45" s="39" t="s">
        <v>4</v>
      </c>
      <c r="D45" s="46" t="s">
        <v>51</v>
      </c>
      <c r="E45" s="51">
        <f t="shared" si="1"/>
        <v>2266.1999999999998</v>
      </c>
      <c r="F45" s="50">
        <v>48</v>
      </c>
      <c r="G45" s="45" t="s">
        <v>7</v>
      </c>
      <c r="H45" s="6"/>
      <c r="I45" s="56">
        <v>1888.5</v>
      </c>
    </row>
    <row r="46" spans="1:9" ht="44.25" customHeight="1" thickBot="1" x14ac:dyDescent="0.3">
      <c r="A46" s="38">
        <v>5</v>
      </c>
      <c r="B46" s="48" t="s">
        <v>56</v>
      </c>
      <c r="C46" s="39" t="s">
        <v>4</v>
      </c>
      <c r="D46" s="46" t="s">
        <v>51</v>
      </c>
      <c r="E46" s="51">
        <f t="shared" si="1"/>
        <v>2417.2800000000002</v>
      </c>
      <c r="F46" s="50">
        <v>74</v>
      </c>
      <c r="G46" s="45" t="s">
        <v>7</v>
      </c>
      <c r="H46" s="6"/>
      <c r="I46" s="56">
        <v>2014.4</v>
      </c>
    </row>
    <row r="47" spans="1:9" ht="44.25" customHeight="1" thickBot="1" x14ac:dyDescent="0.3">
      <c r="A47" s="38">
        <v>6</v>
      </c>
      <c r="B47" s="48" t="s">
        <v>57</v>
      </c>
      <c r="C47" s="39" t="s">
        <v>4</v>
      </c>
      <c r="D47" s="46" t="s">
        <v>51</v>
      </c>
      <c r="E47" s="51">
        <f t="shared" si="1"/>
        <v>2568.36</v>
      </c>
      <c r="F47" s="50">
        <v>50</v>
      </c>
      <c r="G47" s="45" t="s">
        <v>7</v>
      </c>
      <c r="H47" s="6"/>
      <c r="I47" s="56">
        <v>2140.3000000000002</v>
      </c>
    </row>
    <row r="48" spans="1:9" ht="44.25" customHeight="1" thickBot="1" x14ac:dyDescent="0.3">
      <c r="A48" s="38">
        <v>7</v>
      </c>
      <c r="B48" s="48" t="s">
        <v>58</v>
      </c>
      <c r="C48" s="39" t="s">
        <v>4</v>
      </c>
      <c r="D48" s="46" t="s">
        <v>51</v>
      </c>
      <c r="E48" s="51">
        <f t="shared" si="1"/>
        <v>2719.4399999999996</v>
      </c>
      <c r="F48" s="50">
        <v>62</v>
      </c>
      <c r="G48" s="45" t="s">
        <v>7</v>
      </c>
      <c r="H48" s="6"/>
      <c r="I48" s="56">
        <v>2266.1999999999998</v>
      </c>
    </row>
    <row r="49" spans="1:10" ht="44.25" customHeight="1" thickBot="1" x14ac:dyDescent="0.3">
      <c r="A49" s="38">
        <v>8</v>
      </c>
      <c r="B49" s="48" t="s">
        <v>59</v>
      </c>
      <c r="C49" s="39" t="s">
        <v>4</v>
      </c>
      <c r="D49" s="46" t="s">
        <v>51</v>
      </c>
      <c r="E49" s="51">
        <f t="shared" si="1"/>
        <v>2870.52</v>
      </c>
      <c r="F49" s="50">
        <v>36</v>
      </c>
      <c r="G49" s="45" t="s">
        <v>7</v>
      </c>
      <c r="H49" s="6"/>
      <c r="I49" s="56">
        <v>2392.1</v>
      </c>
    </row>
    <row r="50" spans="1:10" ht="44.25" customHeight="1" thickBot="1" x14ac:dyDescent="0.3">
      <c r="A50" s="38">
        <v>9</v>
      </c>
      <c r="B50" s="48" t="s">
        <v>60</v>
      </c>
      <c r="C50" s="39" t="s">
        <v>4</v>
      </c>
      <c r="D50" s="46" t="s">
        <v>51</v>
      </c>
      <c r="E50" s="51">
        <f t="shared" si="1"/>
        <v>3021.6</v>
      </c>
      <c r="F50" s="50">
        <v>36</v>
      </c>
      <c r="G50" s="45" t="s">
        <v>7</v>
      </c>
      <c r="H50" s="6"/>
      <c r="I50" s="56">
        <v>2518</v>
      </c>
    </row>
    <row r="51" spans="1:10" ht="44.25" customHeight="1" thickBot="1" x14ac:dyDescent="0.3">
      <c r="A51" s="38">
        <v>10</v>
      </c>
      <c r="B51" s="48" t="s">
        <v>61</v>
      </c>
      <c r="C51" s="39" t="s">
        <v>4</v>
      </c>
      <c r="D51" s="46" t="s">
        <v>51</v>
      </c>
      <c r="E51" s="51">
        <f t="shared" si="1"/>
        <v>3172.68</v>
      </c>
      <c r="F51" s="50">
        <v>28</v>
      </c>
      <c r="G51" s="45" t="s">
        <v>7</v>
      </c>
      <c r="H51" s="6"/>
      <c r="I51" s="56">
        <v>2643.9</v>
      </c>
    </row>
    <row r="52" spans="1:10" ht="68.25" customHeight="1" thickBot="1" x14ac:dyDescent="0.3">
      <c r="A52" s="44">
        <v>11</v>
      </c>
      <c r="B52" s="48" t="s">
        <v>62</v>
      </c>
      <c r="C52" s="39" t="s">
        <v>4</v>
      </c>
      <c r="D52" s="46" t="s">
        <v>51</v>
      </c>
      <c r="E52" s="51">
        <f t="shared" si="1"/>
        <v>1200</v>
      </c>
      <c r="F52" s="50">
        <v>1000</v>
      </c>
      <c r="G52" s="45" t="s">
        <v>7</v>
      </c>
      <c r="H52" s="6"/>
      <c r="I52" s="56">
        <v>1000</v>
      </c>
    </row>
    <row r="53" spans="1:10" ht="57" x14ac:dyDescent="0.25">
      <c r="A53" s="7">
        <v>3</v>
      </c>
      <c r="B53" s="13" t="s">
        <v>63</v>
      </c>
      <c r="C53" s="8" t="s">
        <v>64</v>
      </c>
      <c r="D53" s="9"/>
      <c r="E53" s="9"/>
      <c r="F53" s="9"/>
      <c r="G53" s="9"/>
      <c r="H53" s="4"/>
      <c r="I53" s="52"/>
    </row>
    <row r="54" spans="1:10" ht="56.25" customHeight="1" thickBot="1" x14ac:dyDescent="0.3">
      <c r="A54" s="19"/>
      <c r="B54" s="10" t="s">
        <v>0</v>
      </c>
      <c r="C54" s="11" t="s">
        <v>1</v>
      </c>
      <c r="D54" s="11" t="s">
        <v>2</v>
      </c>
      <c r="E54" s="11" t="s">
        <v>6</v>
      </c>
      <c r="F54" s="11" t="s">
        <v>3</v>
      </c>
      <c r="G54" s="11" t="s">
        <v>5</v>
      </c>
      <c r="H54" s="6"/>
      <c r="J54" s="16"/>
    </row>
    <row r="55" spans="1:10" ht="56.25" customHeight="1" thickBot="1" x14ac:dyDescent="0.3">
      <c r="A55" s="7">
        <v>1</v>
      </c>
      <c r="B55" s="24" t="s">
        <v>65</v>
      </c>
      <c r="C55" s="14" t="s">
        <v>4</v>
      </c>
      <c r="D55" s="15" t="s">
        <v>74</v>
      </c>
      <c r="E55" s="59">
        <f t="shared" ref="E55:E63" si="2">I55*1.2</f>
        <v>31987.164000000001</v>
      </c>
      <c r="F55" s="57">
        <v>5</v>
      </c>
      <c r="G55" s="18" t="s">
        <v>8</v>
      </c>
      <c r="H55" s="6"/>
      <c r="I55" s="5">
        <v>26655.97</v>
      </c>
      <c r="J55" s="17" t="e">
        <f>K</f>
        <v>#NAME?</v>
      </c>
    </row>
    <row r="56" spans="1:10" ht="56.25" customHeight="1" thickBot="1" x14ac:dyDescent="0.3">
      <c r="A56" s="7">
        <v>2</v>
      </c>
      <c r="B56" s="25" t="s">
        <v>66</v>
      </c>
      <c r="C56" s="14" t="s">
        <v>4</v>
      </c>
      <c r="D56" s="15" t="s">
        <v>74</v>
      </c>
      <c r="E56" s="59">
        <f t="shared" si="2"/>
        <v>31987.14</v>
      </c>
      <c r="F56" s="58">
        <v>1.9</v>
      </c>
      <c r="G56" s="18" t="s">
        <v>8</v>
      </c>
      <c r="H56" s="6"/>
      <c r="I56" s="5">
        <v>26655.95</v>
      </c>
      <c r="J56" s="17">
        <v>285000</v>
      </c>
    </row>
    <row r="57" spans="1:10" ht="69" customHeight="1" thickBot="1" x14ac:dyDescent="0.3">
      <c r="A57" s="7">
        <v>3</v>
      </c>
      <c r="B57" s="25" t="s">
        <v>67</v>
      </c>
      <c r="C57" s="14" t="s">
        <v>4</v>
      </c>
      <c r="D57" s="15" t="s">
        <v>74</v>
      </c>
      <c r="E57" s="59">
        <f t="shared" si="2"/>
        <v>31987.14</v>
      </c>
      <c r="F57" s="58">
        <v>1.53</v>
      </c>
      <c r="G57" s="18" t="s">
        <v>8</v>
      </c>
      <c r="H57" s="6"/>
      <c r="I57" s="5">
        <v>26655.95</v>
      </c>
      <c r="J57" s="17">
        <v>507408.33</v>
      </c>
    </row>
    <row r="58" spans="1:10" ht="71.25" customHeight="1" thickBot="1" x14ac:dyDescent="0.3">
      <c r="A58" s="7">
        <v>4</v>
      </c>
      <c r="B58" s="25" t="s">
        <v>68</v>
      </c>
      <c r="C58" s="14" t="s">
        <v>4</v>
      </c>
      <c r="D58" s="15" t="s">
        <v>74</v>
      </c>
      <c r="E58" s="59">
        <f t="shared" si="2"/>
        <v>31987.188000000002</v>
      </c>
      <c r="F58" s="58">
        <v>0.8</v>
      </c>
      <c r="G58" s="18" t="s">
        <v>8</v>
      </c>
      <c r="H58" s="6"/>
      <c r="I58" s="5">
        <v>26655.99</v>
      </c>
      <c r="J58" s="17">
        <v>285000</v>
      </c>
    </row>
    <row r="59" spans="1:10" ht="70.5" customHeight="1" thickBot="1" x14ac:dyDescent="0.3">
      <c r="A59" s="7">
        <v>5</v>
      </c>
      <c r="B59" s="25" t="s">
        <v>69</v>
      </c>
      <c r="C59" s="14" t="s">
        <v>4</v>
      </c>
      <c r="D59" s="15" t="s">
        <v>74</v>
      </c>
      <c r="E59" s="59">
        <f t="shared" si="2"/>
        <v>31987.14</v>
      </c>
      <c r="F59" s="58">
        <v>4.2</v>
      </c>
      <c r="G59" s="18" t="s">
        <v>8</v>
      </c>
      <c r="H59" s="6"/>
      <c r="I59" s="5">
        <v>26655.95</v>
      </c>
      <c r="J59" s="17">
        <v>221660</v>
      </c>
    </row>
    <row r="60" spans="1:10" ht="67.5" customHeight="1" thickBot="1" x14ac:dyDescent="0.3">
      <c r="A60" s="7">
        <v>6</v>
      </c>
      <c r="B60" s="25" t="s">
        <v>70</v>
      </c>
      <c r="C60" s="14" t="s">
        <v>4</v>
      </c>
      <c r="D60" s="15" t="s">
        <v>74</v>
      </c>
      <c r="E60" s="59">
        <f t="shared" si="2"/>
        <v>31987.14</v>
      </c>
      <c r="F60" s="58">
        <v>1.3</v>
      </c>
      <c r="G60" s="18" t="s">
        <v>8</v>
      </c>
      <c r="H60" s="6"/>
      <c r="I60" s="5">
        <v>26655.95</v>
      </c>
      <c r="J60" s="17">
        <v>190000</v>
      </c>
    </row>
    <row r="61" spans="1:10" ht="56.25" customHeight="1" thickBot="1" x14ac:dyDescent="0.3">
      <c r="A61" s="7">
        <v>7</v>
      </c>
      <c r="B61" s="25" t="s">
        <v>71</v>
      </c>
      <c r="C61" s="14" t="s">
        <v>4</v>
      </c>
      <c r="D61" s="15" t="s">
        <v>74</v>
      </c>
      <c r="E61" s="59">
        <f t="shared" si="2"/>
        <v>31987.14</v>
      </c>
      <c r="F61" s="58">
        <v>12</v>
      </c>
      <c r="G61" s="18" t="s">
        <v>8</v>
      </c>
      <c r="H61" s="6"/>
      <c r="I61" s="5">
        <v>26655.95</v>
      </c>
      <c r="J61" s="17">
        <v>19000</v>
      </c>
    </row>
    <row r="62" spans="1:10" ht="56.25" customHeight="1" thickBot="1" x14ac:dyDescent="0.3">
      <c r="A62" s="7">
        <v>8</v>
      </c>
      <c r="B62" s="25" t="s">
        <v>72</v>
      </c>
      <c r="C62" s="14" t="s">
        <v>4</v>
      </c>
      <c r="D62" s="15" t="s">
        <v>74</v>
      </c>
      <c r="E62" s="59">
        <f t="shared" si="2"/>
        <v>32643.635999999999</v>
      </c>
      <c r="F62" s="58">
        <v>13.6</v>
      </c>
      <c r="G62" s="18" t="s">
        <v>8</v>
      </c>
      <c r="H62" s="6"/>
      <c r="I62" s="34">
        <v>27203.03</v>
      </c>
      <c r="J62" s="17">
        <v>43540</v>
      </c>
    </row>
    <row r="63" spans="1:10" ht="56.25" customHeight="1" thickBot="1" x14ac:dyDescent="0.3">
      <c r="A63" s="7">
        <v>9</v>
      </c>
      <c r="B63" s="25" t="s">
        <v>73</v>
      </c>
      <c r="C63" s="14" t="s">
        <v>4</v>
      </c>
      <c r="D63" s="15" t="s">
        <v>74</v>
      </c>
      <c r="E63" s="59">
        <f t="shared" si="2"/>
        <v>32971.896000000001</v>
      </c>
      <c r="F63" s="58">
        <v>6.4</v>
      </c>
      <c r="G63" s="18" t="s">
        <v>8</v>
      </c>
      <c r="H63" s="6"/>
      <c r="I63" s="34">
        <v>27476.58</v>
      </c>
      <c r="J63" s="17">
        <v>43540</v>
      </c>
    </row>
    <row r="64" spans="1:10" ht="61.5" customHeight="1" thickBot="1" x14ac:dyDescent="0.3">
      <c r="A64" s="7">
        <v>4</v>
      </c>
      <c r="B64" s="13" t="s">
        <v>76</v>
      </c>
      <c r="C64" s="21" t="s">
        <v>75</v>
      </c>
      <c r="D64" s="15"/>
      <c r="E64" s="15"/>
      <c r="F64" s="15"/>
      <c r="G64" s="15"/>
      <c r="H64" s="4"/>
      <c r="I64" s="62"/>
    </row>
    <row r="65" spans="1:9" ht="43.5" thickBot="1" x14ac:dyDescent="0.3">
      <c r="A65" s="19"/>
      <c r="B65" s="10" t="s">
        <v>0</v>
      </c>
      <c r="C65" s="22" t="s">
        <v>1</v>
      </c>
      <c r="D65" s="11" t="s">
        <v>2</v>
      </c>
      <c r="E65" s="11" t="s">
        <v>6</v>
      </c>
      <c r="F65" s="11" t="s">
        <v>3</v>
      </c>
      <c r="G65" s="11" t="s">
        <v>5</v>
      </c>
      <c r="H65" s="4"/>
      <c r="I65" s="63"/>
    </row>
    <row r="66" spans="1:9" ht="79.5" thickBot="1" x14ac:dyDescent="0.3">
      <c r="A66" s="12">
        <v>1</v>
      </c>
      <c r="B66" s="64" t="s">
        <v>79</v>
      </c>
      <c r="C66" s="66" t="s">
        <v>4</v>
      </c>
      <c r="D66" s="20" t="s">
        <v>77</v>
      </c>
      <c r="E66" s="51">
        <f t="shared" ref="E66:E97" si="3">I66*1.2</f>
        <v>2315.9519999999998</v>
      </c>
      <c r="F66" s="60">
        <v>5</v>
      </c>
      <c r="G66" s="35" t="s">
        <v>9</v>
      </c>
      <c r="H66" s="4"/>
      <c r="I66" s="37">
        <v>1929.96</v>
      </c>
    </row>
    <row r="67" spans="1:9" ht="75.75" thickBot="1" x14ac:dyDescent="0.3">
      <c r="A67" s="65">
        <v>2</v>
      </c>
      <c r="B67" s="67" t="s">
        <v>80</v>
      </c>
      <c r="C67" s="66" t="s">
        <v>4</v>
      </c>
      <c r="D67" s="20" t="s">
        <v>77</v>
      </c>
      <c r="E67" s="51">
        <f t="shared" si="3"/>
        <v>2315.9519999999998</v>
      </c>
      <c r="F67" s="61">
        <v>3</v>
      </c>
      <c r="G67" s="36" t="s">
        <v>9</v>
      </c>
      <c r="I67" s="37">
        <v>1929.96</v>
      </c>
    </row>
    <row r="68" spans="1:9" ht="60.75" thickBot="1" x14ac:dyDescent="0.3">
      <c r="A68" s="65">
        <v>3</v>
      </c>
      <c r="B68" s="67" t="s">
        <v>81</v>
      </c>
      <c r="C68" s="66" t="s">
        <v>4</v>
      </c>
      <c r="D68" s="20" t="s">
        <v>77</v>
      </c>
      <c r="E68" s="51">
        <f t="shared" si="3"/>
        <v>1828.3920000000001</v>
      </c>
      <c r="F68" s="61">
        <v>5</v>
      </c>
      <c r="G68" s="36" t="s">
        <v>9</v>
      </c>
      <c r="I68" s="37">
        <v>1523.66</v>
      </c>
    </row>
    <row r="69" spans="1:9" ht="60.75" thickBot="1" x14ac:dyDescent="0.3">
      <c r="A69" s="12">
        <v>4</v>
      </c>
      <c r="B69" s="67" t="s">
        <v>82</v>
      </c>
      <c r="C69" s="66" t="s">
        <v>4</v>
      </c>
      <c r="D69" s="20" t="s">
        <v>77</v>
      </c>
      <c r="E69" s="51">
        <f t="shared" si="3"/>
        <v>609.46799999999996</v>
      </c>
      <c r="F69" s="61">
        <v>5</v>
      </c>
      <c r="G69" s="36" t="s">
        <v>9</v>
      </c>
      <c r="I69" s="37">
        <v>507.89</v>
      </c>
    </row>
    <row r="70" spans="1:9" ht="45.75" thickBot="1" x14ac:dyDescent="0.3">
      <c r="A70" s="65">
        <v>5</v>
      </c>
      <c r="B70" s="67" t="s">
        <v>83</v>
      </c>
      <c r="C70" s="66" t="s">
        <v>4</v>
      </c>
      <c r="D70" s="20" t="s">
        <v>77</v>
      </c>
      <c r="E70" s="51">
        <f t="shared" si="3"/>
        <v>2072.1839999999997</v>
      </c>
      <c r="F70" s="61">
        <v>5</v>
      </c>
      <c r="G70" s="36" t="s">
        <v>9</v>
      </c>
      <c r="I70" s="37">
        <v>1726.82</v>
      </c>
    </row>
    <row r="71" spans="1:9" ht="75.75" thickBot="1" x14ac:dyDescent="0.3">
      <c r="A71" s="65">
        <v>6</v>
      </c>
      <c r="B71" s="67" t="s">
        <v>84</v>
      </c>
      <c r="C71" s="66" t="s">
        <v>4</v>
      </c>
      <c r="D71" s="20" t="s">
        <v>77</v>
      </c>
      <c r="E71" s="51">
        <f t="shared" si="3"/>
        <v>853.24799999999993</v>
      </c>
      <c r="F71" s="61">
        <v>15</v>
      </c>
      <c r="G71" s="36" t="s">
        <v>9</v>
      </c>
      <c r="I71" s="37">
        <v>711.04</v>
      </c>
    </row>
    <row r="72" spans="1:9" ht="60.75" thickBot="1" x14ac:dyDescent="0.3">
      <c r="A72" s="12">
        <v>7</v>
      </c>
      <c r="B72" s="67" t="s">
        <v>85</v>
      </c>
      <c r="C72" s="66" t="s">
        <v>4</v>
      </c>
      <c r="D72" s="20" t="s">
        <v>77</v>
      </c>
      <c r="E72" s="51">
        <f t="shared" si="3"/>
        <v>18040.103999999999</v>
      </c>
      <c r="F72" s="61">
        <v>2</v>
      </c>
      <c r="G72" s="36" t="s">
        <v>9</v>
      </c>
      <c r="I72" s="37">
        <v>15033.42</v>
      </c>
    </row>
    <row r="73" spans="1:9" ht="60.75" thickBot="1" x14ac:dyDescent="0.3">
      <c r="A73" s="65">
        <v>8</v>
      </c>
      <c r="B73" s="68" t="s">
        <v>86</v>
      </c>
      <c r="C73" s="66" t="s">
        <v>4</v>
      </c>
      <c r="D73" s="20" t="s">
        <v>77</v>
      </c>
      <c r="E73" s="51">
        <f t="shared" si="3"/>
        <v>18868.98</v>
      </c>
      <c r="F73" s="61">
        <v>13</v>
      </c>
      <c r="G73" s="36" t="s">
        <v>9</v>
      </c>
      <c r="I73" s="37">
        <v>15724.15</v>
      </c>
    </row>
    <row r="74" spans="1:9" ht="45.75" thickBot="1" x14ac:dyDescent="0.3">
      <c r="A74" s="65">
        <v>9</v>
      </c>
      <c r="B74" s="67" t="s">
        <v>87</v>
      </c>
      <c r="C74" s="66" t="s">
        <v>4</v>
      </c>
      <c r="D74" s="20" t="s">
        <v>77</v>
      </c>
      <c r="E74" s="51">
        <f t="shared" si="3"/>
        <v>11701.691999999999</v>
      </c>
      <c r="F74" s="61">
        <v>25</v>
      </c>
      <c r="G74" s="36" t="s">
        <v>9</v>
      </c>
      <c r="I74" s="37">
        <v>9751.41</v>
      </c>
    </row>
    <row r="75" spans="1:9" ht="45.75" thickBot="1" x14ac:dyDescent="0.3">
      <c r="A75" s="12">
        <v>10</v>
      </c>
      <c r="B75" s="67" t="s">
        <v>88</v>
      </c>
      <c r="C75" s="66" t="s">
        <v>4</v>
      </c>
      <c r="D75" s="20" t="s">
        <v>77</v>
      </c>
      <c r="E75" s="51">
        <f t="shared" si="3"/>
        <v>8044.92</v>
      </c>
      <c r="F75" s="61">
        <v>17</v>
      </c>
      <c r="G75" s="36" t="s">
        <v>9</v>
      </c>
      <c r="I75" s="37">
        <v>6704.1</v>
      </c>
    </row>
    <row r="76" spans="1:9" ht="45.75" thickBot="1" x14ac:dyDescent="0.3">
      <c r="A76" s="65">
        <v>11</v>
      </c>
      <c r="B76" s="67" t="s">
        <v>89</v>
      </c>
      <c r="C76" s="66" t="s">
        <v>4</v>
      </c>
      <c r="D76" s="20" t="s">
        <v>77</v>
      </c>
      <c r="E76" s="51">
        <f t="shared" si="3"/>
        <v>8288.6999999999989</v>
      </c>
      <c r="F76" s="61">
        <v>2</v>
      </c>
      <c r="G76" s="36" t="s">
        <v>9</v>
      </c>
      <c r="I76" s="37">
        <v>6907.25</v>
      </c>
    </row>
    <row r="77" spans="1:9" ht="60.75" thickBot="1" x14ac:dyDescent="0.3">
      <c r="A77" s="65">
        <v>12</v>
      </c>
      <c r="B77" s="67" t="s">
        <v>90</v>
      </c>
      <c r="C77" s="66" t="s">
        <v>4</v>
      </c>
      <c r="D77" s="20" t="s">
        <v>77</v>
      </c>
      <c r="E77" s="51">
        <f t="shared" si="3"/>
        <v>19490.628000000001</v>
      </c>
      <c r="F77" s="61">
        <v>1</v>
      </c>
      <c r="G77" s="36" t="s">
        <v>9</v>
      </c>
      <c r="I77" s="37">
        <v>16242.19</v>
      </c>
    </row>
    <row r="78" spans="1:9" ht="60.75" thickBot="1" x14ac:dyDescent="0.3">
      <c r="A78" s="12">
        <v>13</v>
      </c>
      <c r="B78" s="67" t="s">
        <v>91</v>
      </c>
      <c r="C78" s="66" t="s">
        <v>4</v>
      </c>
      <c r="D78" s="20" t="s">
        <v>77</v>
      </c>
      <c r="E78" s="51">
        <f t="shared" si="3"/>
        <v>11214.132</v>
      </c>
      <c r="F78" s="61">
        <v>4</v>
      </c>
      <c r="G78" s="36" t="s">
        <v>9</v>
      </c>
      <c r="I78" s="37">
        <v>9345.11</v>
      </c>
    </row>
    <row r="79" spans="1:9" ht="45.75" thickBot="1" x14ac:dyDescent="0.3">
      <c r="A79" s="65">
        <v>14</v>
      </c>
      <c r="B79" s="67" t="s">
        <v>92</v>
      </c>
      <c r="C79" s="66" t="s">
        <v>4</v>
      </c>
      <c r="D79" s="20" t="s">
        <v>77</v>
      </c>
      <c r="E79" s="51">
        <f t="shared" si="3"/>
        <v>8044.92</v>
      </c>
      <c r="F79" s="61">
        <v>2</v>
      </c>
      <c r="G79" s="36" t="s">
        <v>9</v>
      </c>
      <c r="I79" s="37">
        <v>6704.1</v>
      </c>
    </row>
    <row r="80" spans="1:9" ht="60.75" thickBot="1" x14ac:dyDescent="0.3">
      <c r="A80" s="65">
        <v>15</v>
      </c>
      <c r="B80" s="67" t="s">
        <v>93</v>
      </c>
      <c r="C80" s="66" t="s">
        <v>4</v>
      </c>
      <c r="D80" s="20" t="s">
        <v>77</v>
      </c>
      <c r="E80" s="51">
        <f t="shared" si="3"/>
        <v>18868.98</v>
      </c>
      <c r="F80" s="61">
        <v>3</v>
      </c>
      <c r="G80" s="36" t="s">
        <v>9</v>
      </c>
      <c r="I80" s="37">
        <v>15724.15</v>
      </c>
    </row>
    <row r="81" spans="1:9" ht="60.75" thickBot="1" x14ac:dyDescent="0.3">
      <c r="A81" s="12">
        <v>16</v>
      </c>
      <c r="B81" s="67" t="s">
        <v>94</v>
      </c>
      <c r="C81" s="66" t="s">
        <v>4</v>
      </c>
      <c r="D81" s="20" t="s">
        <v>77</v>
      </c>
      <c r="E81" s="51">
        <f t="shared" si="3"/>
        <v>18868.98</v>
      </c>
      <c r="F81" s="61">
        <v>2</v>
      </c>
      <c r="G81" s="36" t="s">
        <v>9</v>
      </c>
      <c r="I81" s="37">
        <v>15724.15</v>
      </c>
    </row>
    <row r="82" spans="1:9" ht="45.75" thickBot="1" x14ac:dyDescent="0.3">
      <c r="A82" s="65">
        <v>17</v>
      </c>
      <c r="B82" s="67" t="s">
        <v>95</v>
      </c>
      <c r="C82" s="66" t="s">
        <v>4</v>
      </c>
      <c r="D82" s="20" t="s">
        <v>77</v>
      </c>
      <c r="E82" s="51">
        <f t="shared" si="3"/>
        <v>34617.503999999994</v>
      </c>
      <c r="F82" s="61">
        <v>2</v>
      </c>
      <c r="G82" s="36" t="s">
        <v>9</v>
      </c>
      <c r="I82" s="37">
        <v>28847.919999999998</v>
      </c>
    </row>
    <row r="83" spans="1:9" ht="45.75" thickBot="1" x14ac:dyDescent="0.3">
      <c r="A83" s="65">
        <v>18</v>
      </c>
      <c r="B83" s="67" t="s">
        <v>96</v>
      </c>
      <c r="C83" s="66" t="s">
        <v>4</v>
      </c>
      <c r="D83" s="20" t="s">
        <v>77</v>
      </c>
      <c r="E83" s="51">
        <f t="shared" si="3"/>
        <v>8044.92</v>
      </c>
      <c r="F83" s="61">
        <v>6</v>
      </c>
      <c r="G83" s="36" t="s">
        <v>9</v>
      </c>
      <c r="I83" s="37">
        <v>6704.1</v>
      </c>
    </row>
    <row r="84" spans="1:9" ht="60.75" thickBot="1" x14ac:dyDescent="0.3">
      <c r="A84" s="12">
        <v>19</v>
      </c>
      <c r="B84" s="67" t="s">
        <v>97</v>
      </c>
      <c r="C84" s="66" t="s">
        <v>4</v>
      </c>
      <c r="D84" s="20" t="s">
        <v>77</v>
      </c>
      <c r="E84" s="51">
        <f t="shared" si="3"/>
        <v>8044.92</v>
      </c>
      <c r="F84" s="61">
        <v>6</v>
      </c>
      <c r="G84" s="36" t="s">
        <v>9</v>
      </c>
      <c r="I84" s="37">
        <v>6704.1</v>
      </c>
    </row>
    <row r="85" spans="1:9" ht="60.75" thickBot="1" x14ac:dyDescent="0.3">
      <c r="A85" s="65">
        <v>20</v>
      </c>
      <c r="B85" s="67" t="s">
        <v>98</v>
      </c>
      <c r="C85" s="66" t="s">
        <v>4</v>
      </c>
      <c r="D85" s="20" t="s">
        <v>77</v>
      </c>
      <c r="E85" s="51">
        <f t="shared" si="3"/>
        <v>8044.92</v>
      </c>
      <c r="F85" s="61">
        <v>2</v>
      </c>
      <c r="G85" s="36" t="s">
        <v>9</v>
      </c>
      <c r="I85" s="37">
        <v>6704.1</v>
      </c>
    </row>
    <row r="86" spans="1:9" ht="60.75" thickBot="1" x14ac:dyDescent="0.3">
      <c r="A86" s="65">
        <v>21</v>
      </c>
      <c r="B86" s="67" t="s">
        <v>99</v>
      </c>
      <c r="C86" s="66" t="s">
        <v>4</v>
      </c>
      <c r="D86" s="20" t="s">
        <v>77</v>
      </c>
      <c r="E86" s="51">
        <f t="shared" si="3"/>
        <v>18040.103999999999</v>
      </c>
      <c r="F86" s="61">
        <v>2</v>
      </c>
      <c r="G86" s="36" t="s">
        <v>9</v>
      </c>
      <c r="I86" s="37">
        <v>15033.42</v>
      </c>
    </row>
    <row r="87" spans="1:9" ht="60.75" thickBot="1" x14ac:dyDescent="0.3">
      <c r="A87" s="12">
        <v>22</v>
      </c>
      <c r="B87" s="67" t="s">
        <v>100</v>
      </c>
      <c r="C87" s="66" t="s">
        <v>4</v>
      </c>
      <c r="D87" s="20" t="s">
        <v>77</v>
      </c>
      <c r="E87" s="51">
        <f t="shared" si="3"/>
        <v>18040.103999999999</v>
      </c>
      <c r="F87" s="61">
        <v>2</v>
      </c>
      <c r="G87" s="36" t="s">
        <v>9</v>
      </c>
      <c r="I87" s="37">
        <v>15033.42</v>
      </c>
    </row>
    <row r="88" spans="1:9" ht="45.75" thickBot="1" x14ac:dyDescent="0.3">
      <c r="A88" s="65">
        <v>23</v>
      </c>
      <c r="B88" s="67" t="s">
        <v>101</v>
      </c>
      <c r="C88" s="66" t="s">
        <v>4</v>
      </c>
      <c r="D88" s="20" t="s">
        <v>77</v>
      </c>
      <c r="E88" s="51">
        <f t="shared" si="3"/>
        <v>34617.503999999994</v>
      </c>
      <c r="F88" s="61">
        <v>2</v>
      </c>
      <c r="G88" s="36" t="s">
        <v>9</v>
      </c>
      <c r="I88" s="37">
        <v>28847.919999999998</v>
      </c>
    </row>
    <row r="89" spans="1:9" ht="60.75" thickBot="1" x14ac:dyDescent="0.3">
      <c r="A89" s="65">
        <v>24</v>
      </c>
      <c r="B89" s="67" t="s">
        <v>102</v>
      </c>
      <c r="C89" s="66" t="s">
        <v>4</v>
      </c>
      <c r="D89" s="20" t="s">
        <v>77</v>
      </c>
      <c r="E89" s="51">
        <f t="shared" si="3"/>
        <v>9751.4159999999993</v>
      </c>
      <c r="F89" s="61">
        <v>15</v>
      </c>
      <c r="G89" s="36" t="s">
        <v>9</v>
      </c>
      <c r="I89" s="37">
        <v>8126.18</v>
      </c>
    </row>
    <row r="90" spans="1:9" ht="90.75" thickBot="1" x14ac:dyDescent="0.3">
      <c r="A90" s="12">
        <v>25</v>
      </c>
      <c r="B90" s="67" t="s">
        <v>103</v>
      </c>
      <c r="C90" s="66" t="s">
        <v>4</v>
      </c>
      <c r="D90" s="20" t="s">
        <v>77</v>
      </c>
      <c r="E90" s="51">
        <f t="shared" si="3"/>
        <v>8044.92</v>
      </c>
      <c r="F90" s="61">
        <v>8</v>
      </c>
      <c r="G90" s="36" t="s">
        <v>9</v>
      </c>
      <c r="I90" s="37">
        <v>6704.1</v>
      </c>
    </row>
    <row r="91" spans="1:9" ht="90.75" thickBot="1" x14ac:dyDescent="0.3">
      <c r="A91" s="65">
        <v>26</v>
      </c>
      <c r="B91" s="67" t="s">
        <v>104</v>
      </c>
      <c r="C91" s="66" t="s">
        <v>4</v>
      </c>
      <c r="D91" s="20" t="s">
        <v>77</v>
      </c>
      <c r="E91" s="51">
        <f t="shared" si="3"/>
        <v>4388.1360000000004</v>
      </c>
      <c r="F91" s="61">
        <v>8</v>
      </c>
      <c r="G91" s="36" t="s">
        <v>9</v>
      </c>
      <c r="I91" s="37">
        <v>3656.78</v>
      </c>
    </row>
    <row r="92" spans="1:9" ht="90.75" thickBot="1" x14ac:dyDescent="0.3">
      <c r="A92" s="65">
        <v>27</v>
      </c>
      <c r="B92" s="67" t="s">
        <v>105</v>
      </c>
      <c r="C92" s="66" t="s">
        <v>4</v>
      </c>
      <c r="D92" s="20" t="s">
        <v>77</v>
      </c>
      <c r="E92" s="51">
        <f t="shared" si="3"/>
        <v>4388.1360000000004</v>
      </c>
      <c r="F92" s="61">
        <v>8</v>
      </c>
      <c r="G92" s="36" t="s">
        <v>9</v>
      </c>
      <c r="I92" s="37">
        <v>3656.78</v>
      </c>
    </row>
    <row r="93" spans="1:9" ht="60.75" thickBot="1" x14ac:dyDescent="0.3">
      <c r="A93" s="12">
        <v>28</v>
      </c>
      <c r="B93" s="67" t="s">
        <v>106</v>
      </c>
      <c r="C93" s="66" t="s">
        <v>4</v>
      </c>
      <c r="D93" s="20" t="s">
        <v>77</v>
      </c>
      <c r="E93" s="51">
        <f t="shared" si="3"/>
        <v>8532.48</v>
      </c>
      <c r="F93" s="61">
        <v>30</v>
      </c>
      <c r="G93" s="36" t="s">
        <v>9</v>
      </c>
      <c r="I93" s="37">
        <v>7110.4</v>
      </c>
    </row>
    <row r="94" spans="1:9" ht="60.75" thickBot="1" x14ac:dyDescent="0.3">
      <c r="A94" s="65">
        <v>29</v>
      </c>
      <c r="B94" s="67" t="s">
        <v>107</v>
      </c>
      <c r="C94" s="66" t="s">
        <v>4</v>
      </c>
      <c r="D94" s="20" t="s">
        <v>77</v>
      </c>
      <c r="E94" s="51">
        <f t="shared" si="3"/>
        <v>8532.48</v>
      </c>
      <c r="F94" s="61">
        <v>4</v>
      </c>
      <c r="G94" s="36" t="s">
        <v>9</v>
      </c>
      <c r="I94" s="37">
        <v>7110.4</v>
      </c>
    </row>
    <row r="95" spans="1:9" ht="60.75" thickBot="1" x14ac:dyDescent="0.3">
      <c r="A95" s="65">
        <v>30</v>
      </c>
      <c r="B95" s="67" t="s">
        <v>108</v>
      </c>
      <c r="C95" s="66" t="s">
        <v>4</v>
      </c>
      <c r="D95" s="20" t="s">
        <v>77</v>
      </c>
      <c r="E95" s="51">
        <f t="shared" si="3"/>
        <v>6094.6319999999996</v>
      </c>
      <c r="F95" s="61">
        <v>20</v>
      </c>
      <c r="G95" s="36" t="s">
        <v>9</v>
      </c>
      <c r="I95" s="37">
        <v>5078.8599999999997</v>
      </c>
    </row>
    <row r="96" spans="1:9" ht="60.75" thickBot="1" x14ac:dyDescent="0.3">
      <c r="A96" s="12">
        <v>31</v>
      </c>
      <c r="B96" s="67" t="s">
        <v>109</v>
      </c>
      <c r="C96" s="66" t="s">
        <v>4</v>
      </c>
      <c r="D96" s="20" t="s">
        <v>77</v>
      </c>
      <c r="E96" s="51">
        <f t="shared" si="3"/>
        <v>5850.8399999999992</v>
      </c>
      <c r="F96" s="61">
        <v>2</v>
      </c>
      <c r="G96" s="36" t="s">
        <v>9</v>
      </c>
      <c r="I96" s="37">
        <v>4875.7</v>
      </c>
    </row>
    <row r="97" spans="1:9" ht="60.75" thickBot="1" x14ac:dyDescent="0.3">
      <c r="A97" s="65">
        <v>32</v>
      </c>
      <c r="B97" s="67" t="s">
        <v>110</v>
      </c>
      <c r="C97" s="66" t="s">
        <v>4</v>
      </c>
      <c r="D97" s="20" t="s">
        <v>77</v>
      </c>
      <c r="E97" s="51">
        <f t="shared" si="3"/>
        <v>6094.6319999999996</v>
      </c>
      <c r="F97" s="61">
        <v>2</v>
      </c>
      <c r="G97" s="36" t="s">
        <v>9</v>
      </c>
      <c r="I97" s="37">
        <v>5078.8599999999997</v>
      </c>
    </row>
    <row r="98" spans="1:9" ht="60.75" thickBot="1" x14ac:dyDescent="0.3">
      <c r="A98" s="65">
        <v>33</v>
      </c>
      <c r="B98" s="67" t="s">
        <v>111</v>
      </c>
      <c r="C98" s="66" t="s">
        <v>4</v>
      </c>
      <c r="D98" s="20" t="s">
        <v>77</v>
      </c>
      <c r="E98" s="51">
        <f t="shared" ref="E98:E114" si="4">I98*1.2</f>
        <v>12676.836000000001</v>
      </c>
      <c r="F98" s="61">
        <v>2</v>
      </c>
      <c r="G98" s="36" t="s">
        <v>9</v>
      </c>
      <c r="I98" s="37">
        <v>10564.03</v>
      </c>
    </row>
    <row r="99" spans="1:9" ht="60.75" thickBot="1" x14ac:dyDescent="0.3">
      <c r="A99" s="12">
        <v>34</v>
      </c>
      <c r="B99" s="67" t="s">
        <v>112</v>
      </c>
      <c r="C99" s="66" t="s">
        <v>4</v>
      </c>
      <c r="D99" s="20" t="s">
        <v>77</v>
      </c>
      <c r="E99" s="51">
        <f t="shared" si="4"/>
        <v>4388.1360000000004</v>
      </c>
      <c r="F99" s="61">
        <v>6</v>
      </c>
      <c r="G99" s="36" t="s">
        <v>9</v>
      </c>
      <c r="I99" s="37">
        <v>3656.78</v>
      </c>
    </row>
    <row r="100" spans="1:9" ht="60.75" thickBot="1" x14ac:dyDescent="0.3">
      <c r="A100" s="65">
        <v>35</v>
      </c>
      <c r="B100" s="67" t="s">
        <v>113</v>
      </c>
      <c r="C100" s="66" t="s">
        <v>4</v>
      </c>
      <c r="D100" s="20" t="s">
        <v>77</v>
      </c>
      <c r="E100" s="51">
        <f t="shared" si="4"/>
        <v>4388.1360000000004</v>
      </c>
      <c r="F100" s="61">
        <v>6</v>
      </c>
      <c r="G100" s="36" t="s">
        <v>9</v>
      </c>
      <c r="I100" s="37">
        <v>3656.78</v>
      </c>
    </row>
    <row r="101" spans="1:9" ht="60.75" thickBot="1" x14ac:dyDescent="0.3">
      <c r="A101" s="65">
        <v>36</v>
      </c>
      <c r="B101" s="67" t="s">
        <v>114</v>
      </c>
      <c r="C101" s="66" t="s">
        <v>4</v>
      </c>
      <c r="D101" s="20" t="s">
        <v>77</v>
      </c>
      <c r="E101" s="51">
        <f t="shared" si="4"/>
        <v>4388.1360000000004</v>
      </c>
      <c r="F101" s="61">
        <v>2</v>
      </c>
      <c r="G101" s="36" t="s">
        <v>9</v>
      </c>
      <c r="I101" s="37">
        <v>3656.78</v>
      </c>
    </row>
    <row r="102" spans="1:9" ht="60.75" thickBot="1" x14ac:dyDescent="0.3">
      <c r="A102" s="12">
        <v>37</v>
      </c>
      <c r="B102" s="67" t="s">
        <v>115</v>
      </c>
      <c r="C102" s="66" t="s">
        <v>4</v>
      </c>
      <c r="D102" s="20" t="s">
        <v>77</v>
      </c>
      <c r="E102" s="51">
        <f t="shared" si="4"/>
        <v>8532.48</v>
      </c>
      <c r="F102" s="61">
        <v>2</v>
      </c>
      <c r="G102" s="36" t="s">
        <v>9</v>
      </c>
      <c r="I102" s="37">
        <v>7110.4</v>
      </c>
    </row>
    <row r="103" spans="1:9" ht="60.75" thickBot="1" x14ac:dyDescent="0.3">
      <c r="A103" s="65">
        <v>38</v>
      </c>
      <c r="B103" s="67" t="s">
        <v>116</v>
      </c>
      <c r="C103" s="66" t="s">
        <v>4</v>
      </c>
      <c r="D103" s="20" t="s">
        <v>77</v>
      </c>
      <c r="E103" s="51">
        <f t="shared" si="4"/>
        <v>8532.48</v>
      </c>
      <c r="F103" s="61">
        <v>2</v>
      </c>
      <c r="G103" s="36" t="s">
        <v>9</v>
      </c>
      <c r="I103" s="37">
        <v>7110.4</v>
      </c>
    </row>
    <row r="104" spans="1:9" ht="60.75" thickBot="1" x14ac:dyDescent="0.3">
      <c r="A104" s="65">
        <v>39</v>
      </c>
      <c r="B104" s="67" t="s">
        <v>117</v>
      </c>
      <c r="C104" s="66" t="s">
        <v>4</v>
      </c>
      <c r="D104" s="20" t="s">
        <v>77</v>
      </c>
      <c r="E104" s="51">
        <f t="shared" si="4"/>
        <v>12676.836000000001</v>
      </c>
      <c r="F104" s="61">
        <v>2</v>
      </c>
      <c r="G104" s="36" t="s">
        <v>9</v>
      </c>
      <c r="I104" s="37">
        <v>10564.03</v>
      </c>
    </row>
    <row r="105" spans="1:9" ht="60.75" thickBot="1" x14ac:dyDescent="0.3">
      <c r="A105" s="12">
        <v>40</v>
      </c>
      <c r="B105" s="67" t="s">
        <v>118</v>
      </c>
      <c r="C105" s="66" t="s">
        <v>4</v>
      </c>
      <c r="D105" s="20" t="s">
        <v>77</v>
      </c>
      <c r="E105" s="51">
        <f t="shared" si="4"/>
        <v>12676.836000000001</v>
      </c>
      <c r="F105" s="61">
        <v>1</v>
      </c>
      <c r="G105" s="36" t="s">
        <v>9</v>
      </c>
      <c r="I105" s="37">
        <v>10564.03</v>
      </c>
    </row>
    <row r="106" spans="1:9" ht="75.75" thickBot="1" x14ac:dyDescent="0.3">
      <c r="A106" s="65">
        <v>41</v>
      </c>
      <c r="B106" s="67" t="s">
        <v>119</v>
      </c>
      <c r="C106" s="66" t="s">
        <v>4</v>
      </c>
      <c r="D106" s="20" t="s">
        <v>77</v>
      </c>
      <c r="E106" s="51">
        <f t="shared" si="4"/>
        <v>6582.2039999999997</v>
      </c>
      <c r="F106" s="61">
        <v>15</v>
      </c>
      <c r="G106" s="36" t="s">
        <v>9</v>
      </c>
      <c r="I106" s="37">
        <v>5485.17</v>
      </c>
    </row>
    <row r="107" spans="1:9" ht="90.75" thickBot="1" x14ac:dyDescent="0.3">
      <c r="A107" s="65">
        <v>42</v>
      </c>
      <c r="B107" s="67" t="s">
        <v>120</v>
      </c>
      <c r="C107" s="66" t="s">
        <v>4</v>
      </c>
      <c r="D107" s="20" t="s">
        <v>77</v>
      </c>
      <c r="E107" s="51">
        <f t="shared" si="4"/>
        <v>7313.5559999999996</v>
      </c>
      <c r="F107" s="61">
        <v>7</v>
      </c>
      <c r="G107" s="36" t="s">
        <v>9</v>
      </c>
      <c r="I107" s="37">
        <v>6094.63</v>
      </c>
    </row>
    <row r="108" spans="1:9" ht="45.75" thickBot="1" x14ac:dyDescent="0.3">
      <c r="A108" s="12">
        <v>43</v>
      </c>
      <c r="B108" s="67" t="s">
        <v>121</v>
      </c>
      <c r="C108" s="66" t="s">
        <v>4</v>
      </c>
      <c r="D108" s="20" t="s">
        <v>77</v>
      </c>
      <c r="E108" s="51">
        <f t="shared" si="4"/>
        <v>24378.527999999998</v>
      </c>
      <c r="F108" s="61">
        <v>2</v>
      </c>
      <c r="G108" s="36" t="s">
        <v>9</v>
      </c>
      <c r="I108" s="37">
        <v>20315.439999999999</v>
      </c>
    </row>
    <row r="109" spans="1:9" ht="60.75" thickBot="1" x14ac:dyDescent="0.3">
      <c r="A109" s="65">
        <v>44</v>
      </c>
      <c r="B109" s="67" t="s">
        <v>122</v>
      </c>
      <c r="C109" s="66" t="s">
        <v>4</v>
      </c>
      <c r="D109" s="20" t="s">
        <v>77</v>
      </c>
      <c r="E109" s="51">
        <f t="shared" si="4"/>
        <v>4022.4479999999999</v>
      </c>
      <c r="F109" s="61">
        <v>4</v>
      </c>
      <c r="G109" s="36" t="s">
        <v>9</v>
      </c>
      <c r="I109" s="37">
        <v>3352.04</v>
      </c>
    </row>
    <row r="110" spans="1:9" ht="45.75" thickBot="1" x14ac:dyDescent="0.3">
      <c r="A110" s="65">
        <v>45</v>
      </c>
      <c r="B110" s="67" t="s">
        <v>123</v>
      </c>
      <c r="C110" s="66" t="s">
        <v>4</v>
      </c>
      <c r="D110" s="20" t="s">
        <v>77</v>
      </c>
      <c r="E110" s="51">
        <f t="shared" si="4"/>
        <v>12676.836000000001</v>
      </c>
      <c r="F110" s="61">
        <v>2</v>
      </c>
      <c r="G110" s="36" t="s">
        <v>9</v>
      </c>
      <c r="I110" s="37">
        <v>10564.03</v>
      </c>
    </row>
    <row r="111" spans="1:9" ht="75.75" thickBot="1" x14ac:dyDescent="0.3">
      <c r="A111" s="12">
        <v>46</v>
      </c>
      <c r="B111" s="67" t="s">
        <v>124</v>
      </c>
      <c r="C111" s="66" t="s">
        <v>4</v>
      </c>
      <c r="D111" s="20" t="s">
        <v>77</v>
      </c>
      <c r="E111" s="51">
        <f t="shared" si="4"/>
        <v>53.64</v>
      </c>
      <c r="F111" s="61">
        <v>655</v>
      </c>
      <c r="G111" s="36" t="s">
        <v>78</v>
      </c>
      <c r="I111" s="37">
        <v>44.7</v>
      </c>
    </row>
    <row r="112" spans="1:9" ht="75.75" thickBot="1" x14ac:dyDescent="0.3">
      <c r="A112" s="65">
        <v>47</v>
      </c>
      <c r="B112" s="67" t="s">
        <v>125</v>
      </c>
      <c r="C112" s="66" t="s">
        <v>4</v>
      </c>
      <c r="D112" s="20" t="s">
        <v>77</v>
      </c>
      <c r="E112" s="51">
        <f t="shared" si="4"/>
        <v>53.64</v>
      </c>
      <c r="F112" s="61">
        <v>4180</v>
      </c>
      <c r="G112" s="36" t="s">
        <v>78</v>
      </c>
      <c r="I112" s="37">
        <v>44.7</v>
      </c>
    </row>
    <row r="113" spans="1:9" ht="60.75" thickBot="1" x14ac:dyDescent="0.3">
      <c r="A113" s="65">
        <v>48</v>
      </c>
      <c r="B113" s="67" t="s">
        <v>126</v>
      </c>
      <c r="C113" s="66" t="s">
        <v>4</v>
      </c>
      <c r="D113" s="20" t="s">
        <v>77</v>
      </c>
      <c r="E113" s="51">
        <f t="shared" si="4"/>
        <v>175525.40400000001</v>
      </c>
      <c r="F113" s="61">
        <v>1</v>
      </c>
      <c r="G113" s="36" t="s">
        <v>9</v>
      </c>
      <c r="I113" s="37">
        <v>146271.17000000001</v>
      </c>
    </row>
    <row r="114" spans="1:9" ht="105.75" thickBot="1" x14ac:dyDescent="0.3">
      <c r="A114" s="12">
        <v>49</v>
      </c>
      <c r="B114" s="67" t="s">
        <v>127</v>
      </c>
      <c r="C114" s="66" t="s">
        <v>4</v>
      </c>
      <c r="D114" s="20" t="s">
        <v>77</v>
      </c>
      <c r="E114" s="51">
        <f t="shared" si="4"/>
        <v>229158.16800000001</v>
      </c>
      <c r="F114" s="61">
        <v>1</v>
      </c>
      <c r="G114" s="36" t="s">
        <v>9</v>
      </c>
      <c r="I114" s="37">
        <v>190965.14</v>
      </c>
    </row>
    <row r="115" spans="1:9" x14ac:dyDescent="0.25">
      <c r="I115" s="6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2021-09-17T12:12:32Z</cp:lastPrinted>
  <dcterms:created xsi:type="dcterms:W3CDTF">2018-07-18T10:03:11Z</dcterms:created>
  <dcterms:modified xsi:type="dcterms:W3CDTF">2021-09-17T12:13:41Z</dcterms:modified>
</cp:coreProperties>
</file>